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645" windowWidth="9015" windowHeight="7110"/>
  </bookViews>
  <sheets>
    <sheet name="Feuil1" sheetId="1" r:id="rId1"/>
  </sheets>
  <calcPr calcId="145621"/>
  <fileRecoveryPr repairLoad="1"/>
</workbook>
</file>

<file path=xl/calcChain.xml><?xml version="1.0" encoding="utf-8"?>
<calcChain xmlns="http://schemas.openxmlformats.org/spreadsheetml/2006/main">
  <c r="E208" i="1" l="1"/>
  <c r="E207" i="1"/>
  <c r="E206" i="1"/>
  <c r="E205" i="1"/>
  <c r="E204" i="1"/>
  <c r="E203" i="1"/>
  <c r="E202" i="1"/>
  <c r="E201" i="1"/>
  <c r="E200" i="1"/>
  <c r="E199" i="1"/>
  <c r="E198" i="1"/>
  <c r="E197" i="1"/>
  <c r="E195" i="1"/>
  <c r="E194" i="1"/>
  <c r="E193" i="1"/>
  <c r="E192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211" i="1" l="1"/>
  <c r="E212" i="1" s="1"/>
  <c r="E213" i="1" s="1"/>
</calcChain>
</file>

<file path=xl/sharedStrings.xml><?xml version="1.0" encoding="utf-8"?>
<sst xmlns="http://schemas.openxmlformats.org/spreadsheetml/2006/main" count="627" uniqueCount="402">
  <si>
    <t>Coordonnées du clients (Veuillez inscrire vos informations ici)</t>
  </si>
  <si>
    <t>Bon de commande 2025</t>
  </si>
  <si>
    <t>Herbes Orford</t>
  </si>
  <si>
    <t>Adresse :</t>
  </si>
  <si>
    <t>6749 route 220</t>
  </si>
  <si>
    <t>Ville :</t>
  </si>
  <si>
    <t>Orford, Québec</t>
  </si>
  <si>
    <t>Code postale :</t>
  </si>
  <si>
    <t>J1X 6L3</t>
  </si>
  <si>
    <t>Numéro de téléphone :</t>
  </si>
  <si>
    <t>Téléphone: 819 481-1231</t>
  </si>
  <si>
    <t>Courriel :</t>
  </si>
  <si>
    <t>Courriel : commandes@herbesorford.com</t>
  </si>
  <si>
    <t>Cueillette sur place ou livraison (Voir modalité*) :</t>
  </si>
  <si>
    <t>Liste de végétaux de la pépinière 2025</t>
  </si>
  <si>
    <t>*Nouveau 2025*</t>
  </si>
  <si>
    <t>Format</t>
  </si>
  <si>
    <t>Prix</t>
  </si>
  <si>
    <t>Quantité</t>
  </si>
  <si>
    <t>Total</t>
  </si>
  <si>
    <t>Zone</t>
  </si>
  <si>
    <t>Information sur la plante</t>
  </si>
  <si>
    <t>Vivaces</t>
  </si>
  <si>
    <t>Absinthe (Artemisia absinthium)</t>
  </si>
  <si>
    <t>4,5"</t>
  </si>
  <si>
    <t>Médicinale et comestible, facile de culture et se resème, feuillage argenté au goût intense</t>
  </si>
  <si>
    <t>Achillée millefeuille (Achillea millefolium)</t>
  </si>
  <si>
    <t>Médicinale et comestible introduite; tolère la sécheresse, Floraison blanche et feuillage en rosette découpé</t>
  </si>
  <si>
    <t>1 gal</t>
  </si>
  <si>
    <t>Acore odorant panaché (Acorus calamus 'variegatus')</t>
  </si>
  <si>
    <t>Rhizome médicinale; milieu aquatique, soleil à mi-ombre, le feuillage est ligne de blanc et vert donnant de la couleur près d'un étang, jusqu'à 1m</t>
  </si>
  <si>
    <t>Actée a grappe noire (Cimicifuga racemosa)</t>
  </si>
  <si>
    <t>Médicinale; Fleurs blanc en épis. Feuillage vert découpé. Mi-ombre/ombre parfait pour les milieux boisés</t>
  </si>
  <si>
    <t>Agastache fenouil (Agastache foeniculum)</t>
  </si>
  <si>
    <t>Aromatique, comestible et médicinale; la floraison mauve attire les abeilles. La plante entière dégage une odeur anisé/mentholé</t>
  </si>
  <si>
    <t>Aigremoine (Agrimonia striata)</t>
  </si>
  <si>
    <t>Indigène et médicinale; zone semi-ombragés au sol humide. Tisane très agréable au goût qui rappelle l’abricot.</t>
  </si>
  <si>
    <t>Agripaume cardiaque (Leonurus cardiaca)</t>
  </si>
  <si>
    <t>Médicinale: soleil, mi-ombre. Nectarifère, floraison rose pourpre. 60-150cm</t>
  </si>
  <si>
    <t>Alchemille (Alchemilla molis)</t>
  </si>
  <si>
    <t>Médicinale; mi-ombre et sol humide, elle forme un magnifique couvre sol au feuille en eventail, floraison délicate verte jaunâtre</t>
  </si>
  <si>
    <t>Anémone pulsatille (Anemone pulsatilla)</t>
  </si>
  <si>
    <t>Médicinale ; mi-ombre ou soleil; velue de 10 à 40 cm de haut, magnifique première fleur printanière</t>
  </si>
  <si>
    <t>Anémone du Canada (Anemone canadensis)</t>
  </si>
  <si>
    <t>Indigène. Milieu humides au feuillage décoratif et à floraison prolongée. Semi-ombragés. Croissance rapide. Peut facilement devenir envahissante.</t>
  </si>
  <si>
    <t>Angélique (Angelica archangelica)</t>
  </si>
  <si>
    <t>Aromatique et médicinale. 2m de haut en floraison. Bissanuelle ou vivace si on coupe les fleurs</t>
  </si>
  <si>
    <t>Armoise commune (Artemisia vulgaris)</t>
  </si>
  <si>
    <t>Médicinale et comestible; vivace qui se ressème. Tolère a la mi-ombre et la sécheresse</t>
  </si>
  <si>
    <t>Arnica américaine (Arnica chamissonis)</t>
  </si>
  <si>
    <t>Médicinale en externe; indigène qui se propage par rhizome,  tolère les sols pauvres</t>
  </si>
  <si>
    <t>Arnica européenne/ ou des montagnes (Arnica montana)</t>
  </si>
  <si>
    <t>Médicinale en externe; préfére l'altitude, pousse en rosette</t>
  </si>
  <si>
    <t>Artichaut (Cynara scolymus)</t>
  </si>
  <si>
    <t>Comestible ; semi-rustique, elle doit être protégé en hiver. Besoin d'amendement pour une récolte début août</t>
  </si>
  <si>
    <t>Asclépiade tubéreuse (Asclepias tuberosa)</t>
  </si>
  <si>
    <t>Méllifère et médicinale; Superbes fleurs orange vif pour le papillon monarque mais aussi des abeilles, et d’autres insectes bénéfiques. 60 cm, soleil et sol drainé</t>
  </si>
  <si>
    <t>Asperge Jersy Giant (Asparagus ‘Jersey Giant’)</t>
  </si>
  <si>
    <t>R.N</t>
  </si>
  <si>
    <t>Griffes de 2 ans très vigoureuses, produisant rapidement. Excellente au goût.</t>
  </si>
  <si>
    <t>Asperge Millenium (Asparagus ‘Millenium’)</t>
  </si>
  <si>
    <t>Hybride 100% mâle, offrant son meilleur rendement en trois ans de culture.</t>
  </si>
  <si>
    <t>Asperge Purple Passion (Asparagus ‘Purple Passion’)</t>
  </si>
  <si>
    <t>Produit une pointe pourpre à saveur de noix et est réputée plus douce que les autres variétés d’asperges. Elle donne une belle couleur pourpre aux salades mais devient verte si cuite.</t>
  </si>
  <si>
    <t>Aspérule odorante (Galium odoratum)</t>
  </si>
  <si>
    <t>Couvre-sol parfumé. Ombre à mi-ombre, feuillage décoratif et petite fleur blanche en début d'été</t>
  </si>
  <si>
    <t>Astragale (Astragalus membranaceous)</t>
  </si>
  <si>
    <t>Médicinale et indigène; plein soleil et un sol bien drainé. Fixateur d'azote, port arbustif a floraison crème attirant les pollinisateurs</t>
  </si>
  <si>
    <t>Betoine (Stachys officinalis)</t>
  </si>
  <si>
    <t>Médicinale; milieu humide. Floraison rose foncé du milieu à la fin de l’été, attire les pollinisateurs</t>
  </si>
  <si>
    <t>Bugle rampante (Ajuga reptans)</t>
  </si>
  <si>
    <t>Couvre-sol mellifère au printemps, soleil à ombre, envahissant</t>
  </si>
  <si>
    <t>Campanule à grandes fleurs (Platycodon grandiflora)</t>
  </si>
  <si>
    <t>Médicinale; soleil a mi ombre, floraison de août a septembre formant des ballons puis des clochettes magnifique de 7 cm bleu pourpre</t>
  </si>
  <si>
    <t>Cardère (Dipsacus sylvestris)</t>
  </si>
  <si>
    <t>Médicinale; bisannuelle qui se ressème et potentiellement envahissante. Possède de solides aiguillons. Attire les abeilles et les papillons 1,50m-2m.</t>
  </si>
  <si>
    <t>Carvi commun (Carum carvi)</t>
  </si>
  <si>
    <t>Vivace ou bisanuelle comestible; soleil et sol bien drainée, on utilise les feuilles la première année puis la récolte des semences la 2eme</t>
  </si>
  <si>
    <t>Cataire/ Herbe à chat (Nepeta cataria)</t>
  </si>
  <si>
    <t>Médicinale; attire les chats, feuillage doux et floraison typique des lamiacées blanche du milieu à la fin de l’été</t>
  </si>
  <si>
    <t>Centaurée noire (Centaurea nigra)</t>
  </si>
  <si>
    <t>Comestible; Attire les polinisateurs fleurs rouge violacé au dessus d’involucres gras et poilus, de juillet à septembre 30-75 cm</t>
  </si>
  <si>
    <t>Cerfeuil musqué (Myrrhis odorata)</t>
  </si>
  <si>
    <t>Médicinale, comestible et aromatique; soleil/mi-ombre. Ses feuilles et graines ont un goût légèrement plus anisé et sucré que le cerfeuil commun</t>
  </si>
  <si>
    <t>Ciboule (Allium fistulosum)</t>
  </si>
  <si>
    <t>Légume vivace; bulbe moin présent, donne de délicieux bulbes en été jusqu’en automne et de l’échalote fraîche du printemps à l’automne. Floraison blanche</t>
  </si>
  <si>
    <t>Ciboulette (Allium schoenoprasum)</t>
  </si>
  <si>
    <t>Légume vivace, floraison rose au début de l’été comestible</t>
  </si>
  <si>
    <t>Ciboullette à l'ail (Allium tuberosum)</t>
  </si>
  <si>
    <t>Légume vivace, floraison fin d’été en ombelle blanche comestible et mélifère, feuillage aplatis</t>
  </si>
  <si>
    <t>Chervis (Sium sisarum)</t>
  </si>
  <si>
    <t>Légume vivace similaire à la carotte, adaptée au milieu humide, se ressème et forme un massif</t>
  </si>
  <si>
    <t>Chicorée sauvage (Cichorium intybus)</t>
  </si>
  <si>
    <t>Légume vivace et médicinale; s'adapte au sol rocailleux, belle floraison mauve</t>
  </si>
  <si>
    <t>Consoude (Symphytum officinale) bocking 14</t>
  </si>
  <si>
    <t>Médicinale en externe, engrais naturel, soleil/mi-ombre, feuillage rude et floraison mai à juillet, les semences de ce cultivar est stérile</t>
  </si>
  <si>
    <t>Coréopsis à grande fleurs (Coreopsis grandiflora)</t>
  </si>
  <si>
    <t>Méllifère; plein soleil, floraison jaune de juin à septembre qui attire les polinisateurs, on utilise les fleurs pour la teinture végétale</t>
  </si>
  <si>
    <t>Corne du maral (Leuzea carthamoides)</t>
  </si>
  <si>
    <t>Médicinale; soleil et sol frais.  1m-1,50m de haut, floraison mauve similaire au chardon la 2eme année</t>
  </si>
  <si>
    <t>Echinacée pourpre (Echinacea purpurea)</t>
  </si>
  <si>
    <t>Médicinale aux pétales comestibles; soleil</t>
  </si>
  <si>
    <t>Edelweiss (Leontopodium alpinum)</t>
  </si>
  <si>
    <t>Médicinale; n'aime pas l'humidité, croissance lente, Feuillage et fleur argenté et poilu, couvre-sol</t>
  </si>
  <si>
    <t>Épiaire de Byzance (Stachys lanata)</t>
  </si>
  <si>
    <t>Couvre-sol mélifère au feuillage grisatre et poilu, floraison rose en juillet</t>
  </si>
  <si>
    <t>Épilobe a feuille étroite (Epilobium angustifolium)</t>
  </si>
  <si>
    <t>2a</t>
  </si>
  <si>
    <t>Médicinale et indigène; sol humide et plein soleil. Floraison en juillet jusqu'à 2m. Idéal pour former de grandes populations à l’effet spectaculaire.</t>
  </si>
  <si>
    <t>Estragon français (Artemisia dracunculus)</t>
  </si>
  <si>
    <t>Comestible;  goût anisé intense, fleurit peu et produit des semences stériles, sa culture est plus difficile sous notre climat et demande souvent une protection hivernale ou un bon couvert de neige.</t>
  </si>
  <si>
    <t>Eupatoire maculée (Eupatorium maculatum)</t>
  </si>
  <si>
    <t>Indigène; sols frais, humides et même mal drainés, aide la stabilisation des berges, 1,5 m floraison rose de juillet à septembre</t>
  </si>
  <si>
    <t>Fenouil bonze (Foeniculum vulgare 'Purpureum')</t>
  </si>
  <si>
    <t>Comestible, goût anisée, besoin d'une bonne couverture de neige pour resister à l'hiver</t>
  </si>
  <si>
    <t>Fraise Charlotte (Fragaria X charlotte)</t>
  </si>
  <si>
    <t>Comestible; fraisier remontant c’est-à-dire produisant de juillet à octobre. Soleil</t>
  </si>
  <si>
    <t>Fraise alpine (Fragaria vesca)</t>
  </si>
  <si>
    <t>Comestible; donne des petites fraises jusqu'au premier froid, préfére la mi-ombre</t>
  </si>
  <si>
    <t>Foin d'odeur (Hierochloë odorata)</t>
  </si>
  <si>
    <t>Graminée très recherchée pour son odeur de vanille, zone humide, floraison printanière</t>
  </si>
  <si>
    <t>Guimauve (Althaea officinalis)</t>
  </si>
  <si>
    <t>Médicinales et comestible; soleil ou mi-ombre, feuille douce et fleur blanche jusqu'à 1,2m. Sol frais et humide</t>
  </si>
  <si>
    <t>Grande aunée (Inula helenium)</t>
  </si>
  <si>
    <t>Médicinale; tolère la mi-ombre. Floraison de 2m a la fin de l'été orangé</t>
  </si>
  <si>
    <t>Grande camomille (Tanacetum parthenium)</t>
  </si>
  <si>
    <t>Médicinale; Vivace de court durée, soleil et sol bien drainé, goût amer, ne pas confondre avec la camomille allemande (annuelle)</t>
  </si>
  <si>
    <t>Hysope (Hyssopus officinalis)</t>
  </si>
  <si>
    <t>Aromatique et médicinale; soleil, goût plus piquant que le thym, floraison mauve bleuté méllifère de juillet en septembre</t>
  </si>
  <si>
    <t>Immortelle blanche (Anaphale margueritea)</t>
  </si>
  <si>
    <t>Médicinale; indigène au feuillage vert grisâtre, laineux et doux avec de jolies inflorescences blanches à la texture de papier. 50cm</t>
  </si>
  <si>
    <t>Lavande (Lavandula angustifolia)</t>
  </si>
  <si>
    <t>4a</t>
  </si>
  <si>
    <t>Aromatique, médicinale et comestible, plein soleil, sol bien drainé</t>
  </si>
  <si>
    <t>Lavande 'Munstead' (Lavandula angustifolia 'Munstead')</t>
  </si>
  <si>
    <t>Variété plus tolérante au froid et qui à moin tendance a s'ouvrir au centre des plants matures.</t>
  </si>
  <si>
    <t>Livèche (Levisticum officinale)</t>
  </si>
  <si>
    <t>Comestible; préfére la mi-ombre, on consomme les feuilles comme le céleri</t>
  </si>
  <si>
    <t>Lupin (Lupinus spp)</t>
  </si>
  <si>
    <t>Fixateur d'azote et méllifère, Floraison magnifique mixte allant du violet au blanc passant par le rose. Feuillage palmé aspect tropical</t>
  </si>
  <si>
    <t>Lupin indigo (Baptisia australis)</t>
  </si>
  <si>
    <t>Fixateur d'azote, floraison mauve bleuté après 2-3 ans, a bien souvent besoin d'un support pour ne pas se coucher, croissance lente.</t>
  </si>
  <si>
    <t>Marguerite (Leucanthemum vulgare)</t>
  </si>
  <si>
    <t>Comestible; adaptée aux sols pauvres et rocailleux, attire les polinisateurs</t>
  </si>
  <si>
    <t>Marrube blanc (Marrubium vulgare)</t>
  </si>
  <si>
    <t>Médicinales; fleur blanche mélifère, sol pauvre et ensoleillé, 20-50cm</t>
  </si>
  <si>
    <t>Mauve musqué (Malva moschata)</t>
  </si>
  <si>
    <t>Médicinales et comestible; soleil ou mi-ombre floraison rose jusqu'à 80cm de juillet à août, adapté au sol sec et bord de rue</t>
  </si>
  <si>
    <t>Mélisse (Melissa officinalis)</t>
  </si>
  <si>
    <t>Médicinale et comestible; parfum citronné, facile de culture, floraison blanche de juin a septembre, peut devenir envahissante, couvre sol</t>
  </si>
  <si>
    <t>Médicinale et comestible; parfum citronné, facile de culture</t>
  </si>
  <si>
    <t>Menthe banane * non disponible en précommande</t>
  </si>
  <si>
    <t>Comestible, goût de bonbon au banane</t>
  </si>
  <si>
    <t>Menthe chocolat</t>
  </si>
  <si>
    <t>Comestible, goût de chocolat</t>
  </si>
  <si>
    <t>Menthe poivrée (Mentha x piperita)</t>
  </si>
  <si>
    <t>Médicinale et comestible, couvre-sol envahissant</t>
  </si>
  <si>
    <t>Mertensie maritime (Mertensia maritima)</t>
  </si>
  <si>
    <t>Comestible et indigène; pousse dans le sable, goût rappelant les huitre et feuillage en rosette bleuté</t>
  </si>
  <si>
    <t>Molène du caucase (Verbascum pyramidatum)</t>
  </si>
  <si>
    <t>Médicinales; Vivace de courte vie, floraison en plusieurs branches contrairement à la sauvage, jusqu'a 2m</t>
  </si>
  <si>
    <t>Monarde (Monarda spp.)</t>
  </si>
  <si>
    <t>Comestible et médicinale, attire les colibris, se propage par les racines</t>
  </si>
  <si>
    <t>Myosotis (Myosotis sylvatica)</t>
  </si>
  <si>
    <t>Médicinale; Magnifique couvre sol bleu a violet printanier qui se propage facilement sans être trop envahissant</t>
  </si>
  <si>
    <t>Oignon égyptien (Allium cepa var. proliferum)</t>
  </si>
  <si>
    <t>Comestible; forme des bulbilles à la tête qui se ressème</t>
  </si>
  <si>
    <t>Onagre bisanuelle (Oenothera biennis)</t>
  </si>
  <si>
    <t>Légume vivace indigène; floraison jaune de juillet a septembre, sol sec et bien drainé, plein soleil, se ressème</t>
  </si>
  <si>
    <t>Origan commun (Origanum vulgare)</t>
  </si>
  <si>
    <t>Médicinale et comestible; floraison rose pâle et peu devenir envahissant, moin goûteux que l’origan grec, 30 cm de haut</t>
  </si>
  <si>
    <t>Origan grec (Origanum vulgare subsp. Hirtum)</t>
  </si>
  <si>
    <t>Médicinale et comestible. Repousse les insectes ravageurs, floraison blanche et goût plus prononcé que le commun</t>
  </si>
  <si>
    <t>Orpin Rose (Rhodiola rosea)</t>
  </si>
  <si>
    <t>Médicinale; plante grasse indigène, n'aime pas l'humidité, elle pousse dans le sable, floraison jaune orangé à partir de mai</t>
  </si>
  <si>
    <t>Ortie (Urtica dioica)</t>
  </si>
  <si>
    <t>Médicinale; riche en minéraux. Sol riche et soleil, poil urticant</t>
  </si>
  <si>
    <t>Oseille du jardin (Rumex acetosa)</t>
  </si>
  <si>
    <t>Comestible, merveilleuse salade printanière, on coupe les fleurs pour pas avoir de dégradation du feuillage et un goût amer</t>
  </si>
  <si>
    <t>Oseille ronde (Rumex scutatus)</t>
  </si>
  <si>
    <t>Comestible; couvre-sol non agressif. Aime soleil/mi-ombre</t>
  </si>
  <si>
    <t>Oseille sanguine (Rumex sanguineus)</t>
  </si>
  <si>
    <t>Comestible; feuillage plus ornementales avec nervure rouge et plus acidulée que les autres oseilles</t>
  </si>
  <si>
    <t>Panicaut tripartite (Eryngium tripartitum)</t>
  </si>
  <si>
    <t>Méllifère, fleurs coupées; feuillage argenté et floraison jusqu'en automne, soleil et s'adapte au sol pauvre et sec</t>
  </si>
  <si>
    <t>Pâquerette (Bellis perenis)</t>
  </si>
  <si>
    <t>4b</t>
  </si>
  <si>
    <t>Médicinale; couvre sol,  soleil/mi-ombre</t>
  </si>
  <si>
    <t>Pavot de Turquie (Papaver pilosum)</t>
  </si>
  <si>
    <t>Comestible; Floraison orangé prolongé. Tolèrant la sécheresse</t>
  </si>
  <si>
    <t>Pimprenelle (Sanguisorba minor)</t>
  </si>
  <si>
    <t>Comestible; soleil, mi-ombre. Les feuilles ont un goût de concombre, floraison rouge délicate qui passe inappercu, couvre sol</t>
  </si>
  <si>
    <t>Persil japonais/ Mitsuba (Cryptotaenia Japonica)</t>
  </si>
  <si>
    <t>Comestible; persil vivace qui préfére l'ombre</t>
  </si>
  <si>
    <t>Poivre de chine (Houttuynia cordata chameleon) * non disponible en précommande</t>
  </si>
  <si>
    <t>Comestible, couvre-sol qui aime les lieux humide, croissance rapide</t>
  </si>
  <si>
    <t>Primevère offcinale (Primula officinalis)</t>
  </si>
  <si>
    <t>Médicinale; Floraison printaniere jaune attirent nos amis les colibris. Les fleurs ainsi que les feuilles sont comestibles.</t>
  </si>
  <si>
    <t>Raifort (Armoracia rusticana)</t>
  </si>
  <si>
    <t>Légume vivace et médicinale; soleil/mi-ombre s'adapte à tout type de sol</t>
  </si>
  <si>
    <t>Reine des prés (Filipendula ulmaria)</t>
  </si>
  <si>
    <t>Médicinale et indigène; 2,5 m de haut en floraison blanche. Aime les milieu humide. Attire les abeilles, papillons et oiseaux.</t>
  </si>
  <si>
    <t>Rhubarbe (Rheum rhabarbarum)</t>
  </si>
  <si>
    <t>Légume vivace, consommer les tige avant la floraison, se multiplie par la racine</t>
  </si>
  <si>
    <t>Roquette turque ou Bunias d'orient (Bunias orientalis)</t>
  </si>
  <si>
    <t>Légume vivace; se ressème et tolère des conditions de culture difficile</t>
  </si>
  <si>
    <t>Roquette vivace (Diplotaxis tenuifolia)</t>
  </si>
  <si>
    <t>Légume vivace; soleil, mi-ombre. Goût plus prononcé que la roquette annuelle</t>
  </si>
  <si>
    <t>Rose trémière (Alcea rosea)</t>
  </si>
  <si>
    <t>Épis élancés grimpent parfois jusqu’à 3 m. Plusieurs formes, de couleurs variées. Floraison l'année suivante de juin a septembre. Zone sans vent</t>
  </si>
  <si>
    <t>Rudbéckie laciniée (Rudbeckia laciniata)</t>
  </si>
  <si>
    <t>Légume vivace indigène ; soleil ou mi-ombre, sol humide, peu monter jusqu'à 7 pied, se répand par rhizome</t>
  </si>
  <si>
    <t>Saponaire (Saponaria officinalis)</t>
  </si>
  <si>
    <t>Propriétés moussantes et lavantes. Plante envahissante a controlé, floraison en croix blanche rose, aime les milieu humide et sableux</t>
  </si>
  <si>
    <t>Sarriette des montagnes (Satureja montana)</t>
  </si>
  <si>
    <t>Aromatique et médicinale; se ressème et aime les sol rocailleux, feuillage entre le thym et le romarin et floraison méllifère</t>
  </si>
  <si>
    <t>Sauge des bois  (Salvia nemorosa)</t>
  </si>
  <si>
    <t>Moin connu que la sauge officinale, port compacte, connue pour sa floraison violette longue et généreuse</t>
  </si>
  <si>
    <t>Sauge officinale (Salvia officinalis)</t>
  </si>
  <si>
    <t>Aromatique et médicinale; soleil/mi-ombre, sol sec, arbustive, floraison violette en début d'été à partir de la 2eme année</t>
  </si>
  <si>
    <t>Scutellaire (Scutellaria lateriflora)</t>
  </si>
  <si>
    <t>Médicinale; apprécie les zones humides et la mi-ombre, couvre sol de 30-90 cm</t>
  </si>
  <si>
    <t>Scofulaire noueuse (Scrophularia nodosa)</t>
  </si>
  <si>
    <t>Médicinale; apprécie les zones humides et attire les colibris</t>
  </si>
  <si>
    <t>Tête de violon- Fougère à l'autruche (Matteucia stuthiopteris)</t>
  </si>
  <si>
    <t>Comestible; fougère tolèrant l'ombre et les milieux humide en sous bois</t>
  </si>
  <si>
    <t>Thé grec des montagnes (Sideritis syriaca)</t>
  </si>
  <si>
    <t>Médicinale; convient au jardin alpin, jolie feuillage poilu argenté avec une floraison jaune odorante</t>
  </si>
  <si>
    <t>Thym (Thymus vulgaris)</t>
  </si>
  <si>
    <t>Aromatique, médicinale et comestible; parfum intense. Plein soleil et sol bien drainé</t>
  </si>
  <si>
    <t>Thym faux pouliot (Thymus pulegioides)</t>
  </si>
  <si>
    <t>Aromatique, médicinale et comestible; 5-30cm de hauteur, couvre sol, plus haut que le thym serpolet</t>
  </si>
  <si>
    <t>Thym serpolet (Thymus serpyllum)</t>
  </si>
  <si>
    <t>Aromatique; couvre-sol mellifères, soleil/mi-ombre</t>
  </si>
  <si>
    <t>Topinambour (Helianthus tuberosus)</t>
  </si>
  <si>
    <t>Racine comestible, multiplication facile. Soleil/mi-ombre</t>
  </si>
  <si>
    <t>Topinambour violet des rennes (Helianthus tuberosus)</t>
  </si>
  <si>
    <t>Racine comestible, multiplication facile. Soleil/mi-ombre. Variété en forme de massue à peau violet clair</t>
  </si>
  <si>
    <t>Tournesol de maximilien (Helianthus maximiliani)</t>
  </si>
  <si>
    <t>Méllifère et fleurs coupées ; jusqu’à 2m de haut et floraison automnale jaune</t>
  </si>
  <si>
    <t>Valériane (Valeriana officinalis)</t>
  </si>
  <si>
    <t>Racine médicinale; tolère la mi-ombre, naturalisée, peut devenir envahissante</t>
  </si>
  <si>
    <t>Valériane bleue (Polemonium caeruleum)</t>
  </si>
  <si>
    <t>Méllifère; Fleurs bleu-mauves et blanches en formes de cloches délicates, 45-60cm. Soleil, mi-ombre</t>
  </si>
  <si>
    <t>Véronique de Virginie (Veronicastrum virginicum)</t>
  </si>
  <si>
    <t>Méllifère; Plein soleil ou ombre partielle, milieu humide. 1,4m de haut. Indigène d'ontario.</t>
  </si>
  <si>
    <t>Verveine bleue (Verbena hastata)</t>
  </si>
  <si>
    <t>Médicinale; épis floraux bleu violacé clair. Soleil et sol humide  80 cm-1m20.</t>
  </si>
  <si>
    <t>Verveine officinale (Verbena officinalis)</t>
  </si>
  <si>
    <t>Médicinale; soleil ou mi-ombre, tout type de sol bien drainée, floraison de juillet à septembre</t>
  </si>
  <si>
    <t>Violette mixte (Viola spp.)</t>
  </si>
  <si>
    <t>Comestible; couvre-sol, s'adapte a tout type de sol</t>
  </si>
  <si>
    <t>Arbustes</t>
  </si>
  <si>
    <t>Alisier (Viburnum lentago)</t>
  </si>
  <si>
    <t>Indigène. Floraison blanche en juin, soleil mi-ombre, attire les oiseaux et tolere les sol humide. 4m par 2,5m. Fruit comestible en septembre</t>
  </si>
  <si>
    <t>Amelanchier nain 'Thiessen'  (Amelanchier alnifolia 'Thiessen'  )</t>
  </si>
  <si>
    <t>Arbre au port érigé. Floraison blanche. Gros fruits ronds et charnus, assez sucrés. Très productif.</t>
  </si>
  <si>
    <t>Amelanchier nain 'Isaac'  (Amelanchier alnifolia 'Isaac'  )</t>
  </si>
  <si>
    <t>Argousier Pollmix mâle  (Hippophae Rhamnoïdes 'Pollmix')</t>
  </si>
  <si>
    <t>Arbuste au port érigé, utilisé en massif. Feuillage grisâtre. Supporte les sols secs, le vent et le sel.</t>
  </si>
  <si>
    <t>Argousier femelle Orange Russian (Hippophae rhamnoides ‘Orange Russian Femelle’)</t>
  </si>
  <si>
    <t>Appelée myrtille noire, est une espèce  de la famille des roses originaire de l’est de l’Amérique du Nord</t>
  </si>
  <si>
    <t>Aronie 'Automn Magic' (Aronia melanocarpa Automn Magic)</t>
  </si>
  <si>
    <t>2 gal</t>
  </si>
  <si>
    <t>Fleurs blanches, fruits pourpre noir. Feuillage vert foncé, lustré devenant rouge orangé à l’automne.</t>
  </si>
  <si>
    <t>Aulne crispé (Alnus crispa)</t>
  </si>
  <si>
    <t>Poivre des dunes, fixateurs d'azote; Arbuste très ramifié dès la base. Largement utilisé en stabilisation et en naturalisation.</t>
  </si>
  <si>
    <t>Bleuet à feuilles étroites (Vaccinium angustifolium)</t>
  </si>
  <si>
    <t>Baies bleues ou noires, sucrées. Sols acides ou tourbeux.</t>
  </si>
  <si>
    <t>Bleue géant 'Bluecrop' (Vaccinium corymbosum 'Bluecrop' )</t>
  </si>
  <si>
    <t>3b</t>
  </si>
  <si>
    <t>Gros fruit bleu pâle avec une chair ferme d'une saveur exceptionnelle. Excellente productivité à la mi-saison. Auto-stérile.</t>
  </si>
  <si>
    <t>Bleuet géant 'Patriot' (Vaccinium corymbosum 'Patriot' )</t>
  </si>
  <si>
    <t>Le fruit bleu, sucré et ferme est très gros en début de saison puis devient plus petit après la deuxième cueillette.  Auto stérile.</t>
  </si>
  <si>
    <t>Bleuet géant 'Polaris' (Vaccinium corymbosum 'Polaris' )</t>
  </si>
  <si>
    <t>Variété hâtive au port compact. Fruit bleu pâle, de moyenne grosseur, ferme, savoureux et aromatique. Auto-stérile</t>
  </si>
  <si>
    <t>Busserole (Arctostaphylos uva-ursi)</t>
  </si>
  <si>
    <t>Médicinale; Petit arbuste au feuillage persistant de 20cm dont la floraison spectaculaire est rouge sang de août à octobre. Attire les abeilles</t>
  </si>
  <si>
    <t>Bruyère (Calluna vulgaris ‘County Wicklow’)</t>
  </si>
  <si>
    <t>Feuillage persistant; Port compact, fleurs doubles roses. Médicinales</t>
  </si>
  <si>
    <t>Camerise 'Berryblue' (Lonicera caerulea edulis 'Berry Blue' )</t>
  </si>
  <si>
    <t>Arbuste au port compact et aux branches pubescentes. Les fleurs blanc jaunâtre sont suivies par de beaux fruits en été et en automne. Auto-stérile</t>
  </si>
  <si>
    <t>Camerise 'Borealis' (Lonicera caerulea edulis 'Borealis' )</t>
  </si>
  <si>
    <t>3a</t>
  </si>
  <si>
    <t>Ce cultivar est reconnu pour la grosseur de ses fruits ainsi que sa saveur.  Auto-stérile</t>
  </si>
  <si>
    <t>Camerise 'Tundra' (Lonicera caerulea edulis 'Boreal beauty')</t>
  </si>
  <si>
    <t>Fruits bleus en forme de balles, fermes, au goût excellent. Récolte de la mi juin jusqu’en août.</t>
  </si>
  <si>
    <t>Caraganier de Sibérie  (Caragana arborescens)</t>
  </si>
  <si>
    <t>Fleur jaune comestible au printemps, fixateur d'azote. Soleil/ mi-ombre</t>
  </si>
  <si>
    <t>Cassis 'Consort' (Ribes nigrum 'Consort)</t>
  </si>
  <si>
    <t>Auto fertile, les fruits noirs, de grosseur moyenne, mûrissent en fin de saison, ont une saveur très prononcée.</t>
  </si>
  <si>
    <t>Chèvrefeuille du Canada (Lonicera canadensis)</t>
  </si>
  <si>
    <r>
      <t xml:space="preserve">Attire les papillions et les oiseaux, indigène. Soleil mi ombre, 1,8m par 1,8m. Sont fruit est </t>
    </r>
    <r>
      <rPr>
        <sz val="11"/>
        <color rgb="FFC5000B"/>
        <rFont val="Arial"/>
        <family val="2"/>
      </rPr>
      <t>toxique</t>
    </r>
  </si>
  <si>
    <t>Comptonie voyageuse (Comptonia peregrina)</t>
  </si>
  <si>
    <t>Aromatique indigène; tolérance au sols pauvres et sableux, drageonnant</t>
  </si>
  <si>
    <t>Faux-indigo (Amorpha fruticosa)</t>
  </si>
  <si>
    <t>3 gal</t>
  </si>
  <si>
    <t>Fixateur d'azote, prévient l'érosion du sol, tolérant un sol sec et pauvre, brise-vent, besoin de soleil</t>
  </si>
  <si>
    <t>Framboise rouge 'Killarney' (Rubus idaeus 'Killarney')</t>
  </si>
  <si>
    <t>Bons fruits de couleur rouge à la mi-saison. Très productif.</t>
  </si>
  <si>
    <t>Framboise rouge 'Héritage' (Rubus idaeus 'Héritage')</t>
  </si>
  <si>
    <t>Fruits rouge moyen de bonne grosseur et de très bonne saveur. Très bonne productivité en juillet puis en septembre.</t>
  </si>
  <si>
    <t>Framboise rouge 'Pathfinder' (Rubus idaeus 'Pathfinder')</t>
  </si>
  <si>
    <t>Variété remontante très productive. Les fruits rouge pâle, de bonne grosseur sont très fermes et de bon goût. </t>
  </si>
  <si>
    <t>Framboise jaune 'Anne' (Rubus idaeus 'Anne' )</t>
  </si>
  <si>
    <t>Grosse framboise jaune citron d'excellente saveur. Variété de bonne rusticité et de très bonne productivité débutant à la mi-saison jusqu'en automne.</t>
  </si>
  <si>
    <t>Framboise noire 'Jewell' (Rubus occidentalis ‘Jewell')</t>
  </si>
  <si>
    <t>Variété mi-saison de bonne rusticité et de très bonne productivité. Les tiges sont épineuses, de moyennes longueurs et le drageonnage est moyen. Variété résistante à l’anthracnose.</t>
  </si>
  <si>
    <t>Gadelier doré (Ribes aureum)</t>
  </si>
  <si>
    <t>Fleurs au doux parfum de clou de girofle, ses fruits comestibles et son feuillage automnaleé. Soleil mi-ombre, attire les oiseaux. 1m par 1m</t>
  </si>
  <si>
    <t>Gadelier 'Red lake' (Ribes rubrum 'Red lake')</t>
  </si>
  <si>
    <t>Très gros fruits rouge clair en grappes. Très productif et facile à cueillir. Variété tardive.</t>
  </si>
  <si>
    <t>Gadellier 'Pink champagne' (Ribes ‘Pink Champagne’)</t>
  </si>
  <si>
    <t>Fleurs jaune-verdâtre au printemps suivies de fruits de la couleur du champagne rosé en longues grappes pendantes.</t>
  </si>
  <si>
    <t>Gadellier 'White pearl' (Ribes rubrum 'white pearl')</t>
  </si>
  <si>
    <t>Variété tardive à gros fruits blancs, en grappes. Productif.</t>
  </si>
  <si>
    <t>Genévrier commun (Juniperus communis)</t>
  </si>
  <si>
    <t>Conifère tapissant au feuillage filiforme vert abondant.</t>
  </si>
  <si>
    <t>Goji (Lycium ruthenicum)</t>
  </si>
  <si>
    <t xml:space="preserve">
Longues feuilles vertes. Fleurs pourpre donnant des fruits rouges oblongs, en vente sous le nom de ” Baies de gojii ”, riche en antioxydants. Récolte en août-septembre.</t>
  </si>
  <si>
    <t>Groseille jaune 'Hinnonmaecki Yellow' (Ribes uva crisp 'Hinnonmaecki yellow')</t>
  </si>
  <si>
    <t>Gros fruits jaunes sucrés. Résiste au mildiou.</t>
  </si>
  <si>
    <t>Groseille rouge 'Hinnonmaecki Red' (Ribes uva crisp 'Hinnonmaecki Red')</t>
  </si>
  <si>
    <t>Gros fruits rouges sucrés. Résiste au mildiou.</t>
  </si>
  <si>
    <t>Groseille rouge 'Captivator'  (Ribes uva crispa 'Captivator')</t>
  </si>
  <si>
    <t>Arbuste au port buissonnant, sans épines. Fruits rouge clair facile à cueillir à la mi-saison. Très productif.</t>
  </si>
  <si>
    <t>Hamamelis de virginie (Hamamelis virginiana)</t>
  </si>
  <si>
    <t>Médicinale; Petit arbre ou arbuste indigène au port buissonnant. Fleurs jaunes très attrayantes.</t>
  </si>
  <si>
    <t>Hibiscus des marais (Hibiscus moscheutos Plum Crazy)</t>
  </si>
  <si>
    <t>Grandes fleurs prune et veiné de pourpre d'août à septembre, port arbuste mais retourne au sol durant l'hiver (ne forme pas de bois). Aspect tropical</t>
  </si>
  <si>
    <t>Josta (Ribes hybrids 'Josta berry')</t>
  </si>
  <si>
    <t>Gros fruits rouge foncé. Résistant à la rouille et au mildiou. Croisement de gadellier et groseillier.</t>
  </si>
  <si>
    <t>Mûrier sans épine (Rubus fructicosus 'Chester thornless')</t>
  </si>
  <si>
    <t>Gros fruits noirs allongés de haute qualité et à saveur douce. Production abondante et prolongée qui débute à la mi-août et se poursuit jusqu'aux premières gelées en automne.</t>
  </si>
  <si>
    <t>Myrique baumier (Myrica gale)</t>
  </si>
  <si>
    <t>Aromatique et indigène. Tolère les milieux humide, soleil/ mi-ombre, fixateur d'azote</t>
  </si>
  <si>
    <t>Ronce odorante (Rubus odoratus)</t>
  </si>
  <si>
    <t>Port diffus et au feuillage palmé nous donne de très jolies fleurs rose vif en juin-juillet suivi de fruits rouges comestibles au début de l'automne</t>
  </si>
  <si>
    <t>Rosier rugueux (Rosa rugosa)</t>
  </si>
  <si>
    <t>Rosier au port buissonnant. Feuillage abondant vert foncé. Fleurs simples rose ou mauve intense. Fruits colorés. </t>
  </si>
  <si>
    <t>Shepherdie argenté (Shepherdia argentea)</t>
  </si>
  <si>
    <t>Fruits comestibles, tolérant la sécheresse, dioique, attire les oiseaux</t>
  </si>
  <si>
    <t>Sumac aromatique 'Grow low' (Rhus Aromatica 'Grow Low')</t>
  </si>
  <si>
    <t>Arbuste au port compact s’étendant rapidement. Feuillage rouge orangé à l’automne. Petites fleurs jaunes suivies de fruits rouges poilus. Croissance lente.</t>
  </si>
  <si>
    <t>Sureau du Canada (Sambucus canadensis)</t>
  </si>
  <si>
    <t>Médicinale et fruit comestible; indigène, soleil à ombre, aime la taille</t>
  </si>
  <si>
    <t>Sureau du Canada 'Aurea' (Sambucus canadensis ‘Aurea’)</t>
  </si>
  <si>
    <t>Abondant feuillage jaune doré.</t>
  </si>
  <si>
    <t>Sureau noir 'Black lace' (Sambucus nigra 'Black lace')</t>
  </si>
  <si>
    <t>Fleurs rose crème, fruits rouges à l’automne. Feuillage pourpre foncé presque noir.</t>
  </si>
  <si>
    <t>Thé des bois (Gaultheria procumbens)</t>
  </si>
  <si>
    <t>Médicinale et comestible; n'aime pas la compétition, indigène, ombre à mi-ombre</t>
  </si>
  <si>
    <t>Thé du labrador (Rhododendron groenlandicum) * petit lot seulement disponible*</t>
  </si>
  <si>
    <t>Bel arbuste très rustique convenant à l’aménagement des endroits sableux, frais et acides. Agréable odeur de résine. Le plus rustique des rhododendrons. Plante comestible </t>
  </si>
  <si>
    <t>Viorne cassinoides (Viburnum cassinoides)</t>
  </si>
  <si>
    <t>Arbuste indigène, soleil/ mi-ombre</t>
  </si>
  <si>
    <t>Viorne trilobés/ Pimbina (Viburnum trilobum)</t>
  </si>
  <si>
    <t>Fruit comestible contenant de la pectine. Indigène, soleil/mi-ombre</t>
  </si>
  <si>
    <t>Arbres</t>
  </si>
  <si>
    <t>Amélanchier du Canada (Amelanchier canadensis)</t>
  </si>
  <si>
    <t>Feuillage vert devenant rouge orangé et jaune à l'automne. Spectaculaire floraison en mai suivie de fruits pourpres très décoratifs en été.</t>
  </si>
  <si>
    <t>Aubépine (Crataegus crus-galli)</t>
  </si>
  <si>
    <t>Indigène rustique, supporte la pollution urbaine, variété qui semble moins sensible à la brûlure bactérienne que les autres espèces.</t>
  </si>
  <si>
    <t>Genévrier de Virginie ( Juniperus virginiana)</t>
  </si>
  <si>
    <t>Ce conifère de grande taille est très rustique et tolère bien la sécheresse. Ses fruits sont comestibles </t>
  </si>
  <si>
    <t>Olivier de Bohème (Eleagnus angustifolia)</t>
  </si>
  <si>
    <t>Plein soleil, fruit comestible et fixateur d'azote. Arbuste caduque. Fleurs jaune crème à odeur de miel donnant des fruits jaunes en automne. Feuillage argenté très lumineux.</t>
  </si>
  <si>
    <t>Grimpants</t>
  </si>
  <si>
    <t>Épinard du Caucase(Hablitzia tamnoides)</t>
  </si>
  <si>
    <t>3</t>
  </si>
  <si>
    <t>Comestible;  On consomme les jeunes pousses crues en salade; on cuit les feuilles plus âgées. Mi-ombre</t>
  </si>
  <si>
    <t>Codonopsis (Codonopsis pilosula)</t>
  </si>
  <si>
    <t>Médicinales; jusqu'à 2m. se cultive au soleil ou à mi-ombre dans un sol léger, fertile, humifère, frais et bien drainé, à l'abri des vents forts. Petites fleurs blanches à jaune vert</t>
  </si>
  <si>
    <t>Kiwai arguta Chung Bai femelle (Actinidia arguta 'Chung Bai')</t>
  </si>
  <si>
    <t>Fleurs blanches-crèmes parfumées. Porte peu de fruits dans des conditions ombragées. Fructifie en septembre après quelques années. </t>
  </si>
  <si>
    <t>Kiwai arguta Anna femelle (Actinidia arguta 'Anna')</t>
  </si>
  <si>
    <t>5a</t>
  </si>
  <si>
    <t>Kiwai arguta Meader mâle (Actinidia arguta 'Meader')</t>
  </si>
  <si>
    <t>Kiwi arctique 'Artic Beauty ' mâle (Actinidia kolomikta 'Artic Beauty ')</t>
  </si>
  <si>
    <t>Feuillage cordiforme vert qui se rehausse de tacheture roses et blanches au extrémités.</t>
  </si>
  <si>
    <t>Kiwi arctique 'September Sun' femelle  (Actinidia kolomikta 'September Sun')</t>
  </si>
  <si>
    <t>Fruit comestible</t>
  </si>
  <si>
    <t>Houblon 'Nugget' (Humulus lupinus 'Nugget')</t>
  </si>
  <si>
    <t>Arbuste grimpant, dioïque. Longues tiges volubiles de 3 à 6 m. Feuilles palmées et dentelées. Inflorescence femelle, écailleuse, servant dans la production de la bière. Rabattre chaque année.</t>
  </si>
  <si>
    <t>Patate en chapelet (Apios americana)</t>
  </si>
  <si>
    <t>Légume vivace; spectaculaire plante grimpante qui n’est pas sans rappeler la glycine.</t>
  </si>
  <si>
    <t>Vigne à raisin 'Brianna' (Vitis 'Brianna')</t>
  </si>
  <si>
    <t>Vigne à raisin rustique produisant des grappes uniformes de fruits vert à vert doré avec de très petits pépins.</t>
  </si>
  <si>
    <t>Vigne à raisin 'Somerset' (Vitis 'Somerset')</t>
  </si>
  <si>
    <t>4</t>
  </si>
  <si>
    <t>Petits raisins rouge foncé sans pépins en septembre. Très vigoureux. Bon pour le vin, la gelée et comme raisin de table.</t>
  </si>
  <si>
    <t>Vigne à raisin 'Trollhaugen' (Vitis ‘Trollhaugen’)</t>
  </si>
  <si>
    <t>Fruits moyens à larges bleus sans pépins. Mûrit extrêmement tôt et peut durer jusqu’à un gel dur. Robuste. Bon pour le vin et comme raisin de table.</t>
  </si>
  <si>
    <t>* Les livraisons sont disponibles dans un rayon maximum de 40 km de la pépinière et sont à 0,40$ du kilomètre avec un minimum d'achat de 150$ avant taxes.</t>
  </si>
  <si>
    <t>Les frais de livraisons seront ajoutés sur votre facture.</t>
  </si>
  <si>
    <t>Sous-total</t>
  </si>
  <si>
    <t>* Pour les cueillettes nous vous contacterons pour
prendre rendez-vous.</t>
  </si>
  <si>
    <t>Taxes</t>
  </si>
  <si>
    <t>Nous confirmerons les disponibilités lors de votre facturation en avril.</t>
  </si>
  <si>
    <t>Aucune réservation avant le paiement, nous procédons par ordre de réception des courriels.</t>
  </si>
  <si>
    <t>Nom :</t>
  </si>
  <si>
    <t>UN MINIMUM DE COMMANDE DE 50$ EST NÉCESSAIRE POUR LA LIVRAISON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</si>
</sst>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[$-C0C]General"/>
    <numFmt numFmtId="165" formatCode="&quot; &quot;#,##0.00&quot;  $ &quot;;&quot; (&quot;#,##0.00&quot;) $ &quot;;&quot; -&quot;#&quot;  $ &quot;;@&quot; &quot;"/>
    <numFmt numFmtId="166" formatCode="[$-C0C]#,##0"/>
    <numFmt numFmtId="167" formatCode="#,##0.00&quot; &quot;[$$-C0C];[Red]&quot;-&quot;#,##0.00&quot; &quot;[$$-C0C]"/>
  </numFmts>
  <fonts count="16">
    <font>
      <sz val="11"/>
      <color theme="1"/>
      <name val="Arial"/>
      <family val="2"/>
    </font>
    <font>
      <sz val="11"/>
      <color rgb="FF000000"/>
      <name val="Calibri"/>
      <family val="2"/>
    </font>
    <font>
      <u/>
      <sz val="11"/>
      <color rgb="FF0000FF"/>
      <name val="Arial"/>
      <family val="2"/>
    </font>
    <font>
      <b/>
      <i/>
      <sz val="16"/>
      <color theme="1"/>
      <name val="Arial"/>
      <family val="2"/>
    </font>
    <font>
      <sz val="11"/>
      <color rgb="FF000000"/>
      <name val="Arial"/>
      <family val="2"/>
    </font>
    <font>
      <b/>
      <i/>
      <u/>
      <sz val="11"/>
      <color theme="1"/>
      <name val="Arial"/>
      <family val="2"/>
    </font>
    <font>
      <sz val="24"/>
      <color rgb="FF000000"/>
      <name val="Calibri"/>
      <family val="2"/>
    </font>
    <font>
      <b/>
      <sz val="12"/>
      <color rgb="FF000000"/>
      <name val="Arial"/>
      <family val="2"/>
    </font>
    <font>
      <b/>
      <sz val="28"/>
      <color rgb="FF000000"/>
      <name val="Arial"/>
      <family val="2"/>
    </font>
    <font>
      <b/>
      <sz val="16"/>
      <color rgb="FF000000"/>
      <name val="Arial"/>
      <family val="2"/>
    </font>
    <font>
      <b/>
      <sz val="11"/>
      <color rgb="FF000000"/>
      <name val="Arial"/>
      <family val="2"/>
    </font>
    <font>
      <b/>
      <sz val="14"/>
      <color rgb="FF000000"/>
      <name val="Arial"/>
      <family val="2"/>
    </font>
    <font>
      <sz val="14"/>
      <color rgb="FF000000"/>
      <name val="Arial"/>
      <family val="2"/>
    </font>
    <font>
      <u/>
      <sz val="11"/>
      <color rgb="FF000000"/>
      <name val="Arial"/>
      <family val="2"/>
    </font>
    <font>
      <sz val="11"/>
      <color rgb="FF000000"/>
      <name val="Calibri1"/>
    </font>
    <font>
      <sz val="11"/>
      <color rgb="FFC5000B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rgb="FF66CC00"/>
        <bgColor rgb="FF66CC00"/>
      </patternFill>
    </fill>
    <fill>
      <patternFill patternType="solid">
        <fgColor rgb="FF999999"/>
        <bgColor rgb="FF999999"/>
      </patternFill>
    </fill>
    <fill>
      <patternFill patternType="solid">
        <fgColor rgb="FFA6A6A6"/>
        <bgColor rgb="FFA6A6A6"/>
      </patternFill>
    </fill>
    <fill>
      <patternFill patternType="solid">
        <fgColor rgb="FFC3D69B"/>
        <bgColor rgb="FFC3D69B"/>
      </patternFill>
    </fill>
    <fill>
      <patternFill patternType="solid">
        <fgColor rgb="FFB3A2C7"/>
        <bgColor rgb="FFB3A2C7"/>
      </patternFill>
    </fill>
    <fill>
      <patternFill patternType="solid">
        <fgColor rgb="FFF2F2F2"/>
        <bgColor rgb="FFF2F2F2"/>
      </patternFill>
    </fill>
    <fill>
      <patternFill patternType="solid">
        <fgColor rgb="FFFAC090"/>
        <bgColor rgb="FFFAC090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9">
    <xf numFmtId="0" fontId="0" fillId="0" borderId="0"/>
    <xf numFmtId="165" fontId="1" fillId="0" borderId="0"/>
    <xf numFmtId="164" fontId="2" fillId="0" borderId="0"/>
    <xf numFmtId="164" fontId="1" fillId="0" borderId="0"/>
    <xf numFmtId="0" fontId="3" fillId="0" borderId="0">
      <alignment horizontal="center"/>
    </xf>
    <xf numFmtId="0" fontId="3" fillId="0" borderId="0">
      <alignment horizontal="center" textRotation="90"/>
    </xf>
    <xf numFmtId="164" fontId="4" fillId="0" borderId="0"/>
    <xf numFmtId="0" fontId="5" fillId="0" borderId="0"/>
    <xf numFmtId="167" fontId="5" fillId="0" borderId="0"/>
  </cellStyleXfs>
  <cellXfs count="95">
    <xf numFmtId="0" fontId="0" fillId="0" borderId="0" xfId="0"/>
    <xf numFmtId="164" fontId="1" fillId="0" borderId="0" xfId="3"/>
    <xf numFmtId="164" fontId="7" fillId="3" borderId="2" xfId="3" applyFont="1" applyFill="1" applyBorder="1" applyAlignment="1">
      <alignment horizontal="left" vertical="center"/>
    </xf>
    <xf numFmtId="164" fontId="7" fillId="3" borderId="3" xfId="3" applyFont="1" applyFill="1" applyBorder="1" applyAlignment="1">
      <alignment horizontal="left" vertical="center"/>
    </xf>
    <xf numFmtId="164" fontId="1" fillId="3" borderId="4" xfId="3" applyFont="1" applyFill="1" applyBorder="1" applyAlignment="1">
      <alignment horizontal="left" vertical="center"/>
    </xf>
    <xf numFmtId="164" fontId="1" fillId="3" borderId="5" xfId="3" applyFill="1" applyBorder="1" applyAlignment="1">
      <alignment horizontal="left" vertical="center"/>
    </xf>
    <xf numFmtId="164" fontId="1" fillId="3" borderId="6" xfId="3" applyFill="1" applyBorder="1" applyAlignment="1">
      <alignment horizontal="left" vertical="center"/>
    </xf>
    <xf numFmtId="164" fontId="1" fillId="3" borderId="7" xfId="3" applyFill="1" applyBorder="1" applyAlignment="1">
      <alignment horizontal="left" vertical="center"/>
    </xf>
    <xf numFmtId="164" fontId="8" fillId="0" borderId="8" xfId="3" applyFont="1" applyBorder="1" applyAlignment="1">
      <alignment horizontal="left" vertical="center"/>
    </xf>
    <xf numFmtId="164" fontId="9" fillId="4" borderId="8" xfId="3" applyFont="1" applyFill="1" applyBorder="1" applyAlignment="1">
      <alignment horizontal="left" vertical="center"/>
    </xf>
    <xf numFmtId="164" fontId="1" fillId="0" borderId="1" xfId="3" applyBorder="1"/>
    <xf numFmtId="164" fontId="10" fillId="0" borderId="1" xfId="3" applyFont="1" applyBorder="1"/>
    <xf numFmtId="49" fontId="10" fillId="0" borderId="1" xfId="3" applyNumberFormat="1" applyFont="1" applyBorder="1" applyAlignment="1">
      <alignment horizontal="center"/>
    </xf>
    <xf numFmtId="164" fontId="11" fillId="5" borderId="1" xfId="3" applyFont="1" applyFill="1" applyBorder="1"/>
    <xf numFmtId="164" fontId="12" fillId="6" borderId="1" xfId="3" applyFont="1" applyFill="1" applyBorder="1"/>
    <xf numFmtId="164" fontId="1" fillId="6" borderId="1" xfId="3" applyFill="1" applyBorder="1"/>
    <xf numFmtId="164" fontId="1" fillId="6" borderId="1" xfId="3" applyFill="1" applyBorder="1" applyAlignment="1">
      <alignment horizontal="center" vertical="center"/>
    </xf>
    <xf numFmtId="49" fontId="1" fillId="6" borderId="1" xfId="3" applyNumberFormat="1" applyFill="1" applyBorder="1" applyAlignment="1">
      <alignment horizontal="center"/>
    </xf>
    <xf numFmtId="164" fontId="11" fillId="6" borderId="1" xfId="3" applyFont="1" applyFill="1" applyBorder="1"/>
    <xf numFmtId="164" fontId="1" fillId="0" borderId="1" xfId="3" applyFont="1" applyFill="1" applyBorder="1"/>
    <xf numFmtId="164" fontId="1" fillId="7" borderId="1" xfId="3" applyFont="1" applyFill="1" applyBorder="1"/>
    <xf numFmtId="165" fontId="1" fillId="0" borderId="1" xfId="1" applyFont="1" applyBorder="1" applyAlignment="1" applyProtection="1"/>
    <xf numFmtId="164" fontId="1" fillId="0" borderId="1" xfId="3" applyBorder="1" applyAlignment="1" applyProtection="1">
      <alignment horizontal="center" vertical="center"/>
      <protection locked="0"/>
    </xf>
    <xf numFmtId="164" fontId="1" fillId="0" borderId="1" xfId="1" applyNumberFormat="1" applyFont="1" applyBorder="1" applyAlignment="1" applyProtection="1">
      <alignment horizontal="center"/>
    </xf>
    <xf numFmtId="164" fontId="2" fillId="0" borderId="1" xfId="2" applyFont="1" applyFill="1" applyBorder="1" applyAlignment="1" applyProtection="1"/>
    <xf numFmtId="164" fontId="1" fillId="0" borderId="1" xfId="3" applyBorder="1" applyAlignment="1">
      <alignment horizontal="center" vertical="center"/>
    </xf>
    <xf numFmtId="164" fontId="1" fillId="0" borderId="1" xfId="3" applyFont="1" applyBorder="1"/>
    <xf numFmtId="164" fontId="1" fillId="0" borderId="1" xfId="1" applyNumberFormat="1" applyFont="1" applyBorder="1" applyAlignment="1" applyProtection="1">
      <alignment horizontal="center" vertical="center"/>
    </xf>
    <xf numFmtId="164" fontId="4" fillId="4" borderId="1" xfId="2" applyFont="1" applyFill="1" applyBorder="1" applyAlignment="1" applyProtection="1"/>
    <xf numFmtId="164" fontId="1" fillId="0" borderId="1" xfId="3" applyBorder="1" applyAlignment="1">
      <alignment wrapText="1"/>
    </xf>
    <xf numFmtId="164" fontId="1" fillId="4" borderId="1" xfId="3" applyFont="1" applyFill="1" applyBorder="1"/>
    <xf numFmtId="164" fontId="1" fillId="0" borderId="1" xfId="3" applyFont="1" applyFill="1" applyBorder="1" applyAlignment="1">
      <alignment vertical="center"/>
    </xf>
    <xf numFmtId="164" fontId="1" fillId="0" borderId="1" xfId="3" applyFont="1" applyBorder="1" applyAlignment="1">
      <alignment vertical="center"/>
    </xf>
    <xf numFmtId="165" fontId="1" fillId="0" borderId="1" xfId="1" applyFont="1" applyBorder="1" applyAlignment="1" applyProtection="1">
      <alignment vertical="center"/>
    </xf>
    <xf numFmtId="164" fontId="1" fillId="0" borderId="1" xfId="3" applyFont="1" applyBorder="1" applyAlignment="1">
      <alignment wrapText="1"/>
    </xf>
    <xf numFmtId="164" fontId="4" fillId="4" borderId="0" xfId="2" applyFont="1" applyFill="1"/>
    <xf numFmtId="164" fontId="1" fillId="7" borderId="9" xfId="3" applyFont="1" applyFill="1" applyBorder="1"/>
    <xf numFmtId="164" fontId="2" fillId="0" borderId="1" xfId="2" applyFont="1" applyFill="1" applyBorder="1" applyAlignment="1" applyProtection="1">
      <alignment vertical="center"/>
    </xf>
    <xf numFmtId="164" fontId="1" fillId="7" borderId="1" xfId="3" applyFont="1" applyFill="1" applyBorder="1" applyAlignment="1">
      <alignment vertical="center"/>
    </xf>
    <xf numFmtId="164" fontId="1" fillId="0" borderId="10" xfId="1" applyNumberFormat="1" applyFont="1" applyBorder="1" applyAlignment="1" applyProtection="1">
      <alignment horizontal="center" vertical="center"/>
    </xf>
    <xf numFmtId="164" fontId="1" fillId="0" borderId="1" xfId="3" applyFill="1" applyBorder="1"/>
    <xf numFmtId="164" fontId="1" fillId="0" borderId="9" xfId="1" applyNumberFormat="1" applyFont="1" applyBorder="1" applyAlignment="1" applyProtection="1">
      <alignment horizontal="center" vertical="center"/>
    </xf>
    <xf numFmtId="164" fontId="1" fillId="0" borderId="9" xfId="3" applyFont="1" applyBorder="1" applyAlignment="1">
      <alignment wrapText="1"/>
    </xf>
    <xf numFmtId="164" fontId="2" fillId="0" borderId="9" xfId="2" applyFont="1" applyFill="1" applyBorder="1" applyAlignment="1" applyProtection="1"/>
    <xf numFmtId="164" fontId="1" fillId="0" borderId="9" xfId="3" applyBorder="1" applyAlignment="1">
      <alignment horizontal="center" vertical="center"/>
    </xf>
    <xf numFmtId="164" fontId="1" fillId="0" borderId="9" xfId="1" applyNumberFormat="1" applyFont="1" applyBorder="1" applyAlignment="1" applyProtection="1">
      <alignment horizontal="center"/>
    </xf>
    <xf numFmtId="164" fontId="1" fillId="0" borderId="9" xfId="3" applyFont="1" applyBorder="1"/>
    <xf numFmtId="164" fontId="4" fillId="0" borderId="1" xfId="2" applyFont="1" applyFill="1" applyBorder="1" applyAlignment="1" applyProtection="1"/>
    <xf numFmtId="164" fontId="4" fillId="3" borderId="1" xfId="2" applyFont="1" applyFill="1" applyBorder="1" applyAlignment="1" applyProtection="1"/>
    <xf numFmtId="164" fontId="1" fillId="0" borderId="1" xfId="3" applyFont="1" applyFill="1" applyBorder="1" applyAlignment="1">
      <alignment horizontal="left" vertical="center"/>
    </xf>
    <xf numFmtId="164" fontId="13" fillId="4" borderId="1" xfId="2" applyFont="1" applyFill="1" applyBorder="1" applyAlignment="1" applyProtection="1"/>
    <xf numFmtId="164" fontId="2" fillId="0" borderId="0" xfId="2" applyFont="1" applyFill="1" applyBorder="1" applyAlignment="1" applyProtection="1"/>
    <xf numFmtId="164" fontId="4" fillId="0" borderId="0" xfId="2" applyFont="1" applyFill="1"/>
    <xf numFmtId="164" fontId="2" fillId="0" borderId="1" xfId="2" applyFill="1" applyBorder="1" applyProtection="1"/>
    <xf numFmtId="164" fontId="4" fillId="0" borderId="1" xfId="2" applyFont="1" applyFill="1" applyBorder="1" applyProtection="1"/>
    <xf numFmtId="165" fontId="1" fillId="3" borderId="1" xfId="1" applyFont="1" applyFill="1" applyBorder="1" applyAlignment="1" applyProtection="1"/>
    <xf numFmtId="164" fontId="1" fillId="3" borderId="1" xfId="1" applyNumberFormat="1" applyFont="1" applyFill="1" applyBorder="1" applyAlignment="1" applyProtection="1">
      <alignment horizontal="center"/>
    </xf>
    <xf numFmtId="164" fontId="1" fillId="3" borderId="1" xfId="3" applyFill="1" applyBorder="1"/>
    <xf numFmtId="164" fontId="1" fillId="3" borderId="0" xfId="3" applyFill="1"/>
    <xf numFmtId="164" fontId="2" fillId="3" borderId="1" xfId="2" applyFont="1" applyFill="1" applyBorder="1" applyAlignment="1" applyProtection="1"/>
    <xf numFmtId="164" fontId="2" fillId="3" borderId="1" xfId="2" applyFill="1" applyBorder="1" applyProtection="1"/>
    <xf numFmtId="164" fontId="13" fillId="4" borderId="1" xfId="2" applyFont="1" applyFill="1" applyBorder="1" applyProtection="1"/>
    <xf numFmtId="164" fontId="1" fillId="3" borderId="1" xfId="3" applyFont="1" applyFill="1" applyBorder="1"/>
    <xf numFmtId="164" fontId="4" fillId="3" borderId="1" xfId="2" applyFont="1" applyFill="1" applyBorder="1" applyProtection="1"/>
    <xf numFmtId="164" fontId="1" fillId="0" borderId="0" xfId="3" applyBorder="1"/>
    <xf numFmtId="165" fontId="1" fillId="6" borderId="1" xfId="1" applyFont="1" applyFill="1" applyBorder="1" applyAlignment="1" applyProtection="1"/>
    <xf numFmtId="164" fontId="1" fillId="6" borderId="1" xfId="1" applyNumberFormat="1" applyFont="1" applyFill="1" applyBorder="1" applyAlignment="1" applyProtection="1">
      <alignment horizontal="center" vertical="center"/>
    </xf>
    <xf numFmtId="164" fontId="1" fillId="6" borderId="1" xfId="1" applyNumberFormat="1" applyFont="1" applyFill="1" applyBorder="1" applyAlignment="1" applyProtection="1">
      <alignment horizontal="center"/>
    </xf>
    <xf numFmtId="164" fontId="1" fillId="4" borderId="1" xfId="3" applyFont="1" applyFill="1" applyBorder="1" applyAlignment="1">
      <alignment horizontal="left" vertical="center"/>
    </xf>
    <xf numFmtId="164" fontId="1" fillId="8" borderId="1" xfId="3" applyFont="1" applyFill="1" applyBorder="1"/>
    <xf numFmtId="164" fontId="1" fillId="0" borderId="1" xfId="3" applyFont="1" applyBorder="1" applyAlignment="1"/>
    <xf numFmtId="164" fontId="1" fillId="9" borderId="1" xfId="3" applyFont="1" applyFill="1" applyBorder="1"/>
    <xf numFmtId="164" fontId="1" fillId="0" borderId="1" xfId="3" applyFont="1" applyBorder="1" applyAlignment="1">
      <alignment horizontal="left"/>
    </xf>
    <xf numFmtId="164" fontId="14" fillId="4" borderId="1" xfId="3" applyFont="1" applyFill="1" applyBorder="1" applyAlignment="1">
      <alignment horizontal="left" vertical="center"/>
    </xf>
    <xf numFmtId="164" fontId="1" fillId="10" borderId="1" xfId="3" applyFont="1" applyFill="1" applyBorder="1"/>
    <xf numFmtId="164" fontId="1" fillId="3" borderId="1" xfId="3" applyFont="1" applyFill="1" applyBorder="1" applyAlignment="1">
      <alignment wrapText="1"/>
    </xf>
    <xf numFmtId="164" fontId="1" fillId="0" borderId="1" xfId="3" applyFont="1" applyBorder="1" applyAlignment="1">
      <alignment horizontal="center"/>
    </xf>
    <xf numFmtId="164" fontId="1" fillId="0" borderId="1" xfId="3" applyFont="1" applyBorder="1" applyAlignment="1">
      <alignment horizontal="left" vertical="top"/>
    </xf>
    <xf numFmtId="164" fontId="1" fillId="0" borderId="1" xfId="3" applyFont="1" applyBorder="1" applyAlignment="1">
      <alignment horizontal="left" wrapText="1"/>
    </xf>
    <xf numFmtId="164" fontId="1" fillId="0" borderId="1" xfId="3" applyFont="1" applyFill="1" applyBorder="1" applyAlignment="1">
      <alignment horizontal="left" vertical="center" wrapText="1"/>
    </xf>
    <xf numFmtId="165" fontId="1" fillId="6" borderId="1" xfId="1" applyFont="1" applyFill="1" applyBorder="1" applyAlignment="1" applyProtection="1">
      <alignment vertical="center"/>
    </xf>
    <xf numFmtId="164" fontId="2" fillId="0" borderId="0" xfId="2" applyFill="1" applyBorder="1" applyProtection="1"/>
    <xf numFmtId="49" fontId="1" fillId="0" borderId="1" xfId="3" applyNumberFormat="1" applyFont="1" applyBorder="1" applyAlignment="1">
      <alignment horizontal="center"/>
    </xf>
    <xf numFmtId="164" fontId="2" fillId="0" borderId="1" xfId="2" applyFill="1" applyBorder="1" applyAlignment="1" applyProtection="1">
      <alignment vertical="center"/>
    </xf>
    <xf numFmtId="165" fontId="1" fillId="0" borderId="9" xfId="1" applyFont="1" applyBorder="1" applyAlignment="1" applyProtection="1">
      <alignment vertical="center"/>
    </xf>
    <xf numFmtId="164" fontId="1" fillId="0" borderId="9" xfId="3" applyFont="1" applyFill="1" applyBorder="1"/>
    <xf numFmtId="164" fontId="1" fillId="0" borderId="0" xfId="3" applyFill="1"/>
    <xf numFmtId="164" fontId="1" fillId="0" borderId="0" xfId="3" applyFill="1" applyBorder="1" applyAlignment="1">
      <alignment wrapText="1"/>
    </xf>
    <xf numFmtId="165" fontId="1" fillId="0" borderId="1" xfId="3" applyNumberFormat="1" applyBorder="1"/>
    <xf numFmtId="164" fontId="1" fillId="0" borderId="0" xfId="3" applyFont="1" applyFill="1" applyAlignment="1">
      <alignment horizontal="left" wrapText="1"/>
    </xf>
    <xf numFmtId="166" fontId="1" fillId="0" borderId="0" xfId="3" applyNumberFormat="1"/>
    <xf numFmtId="164" fontId="6" fillId="2" borderId="0" xfId="3" applyFont="1" applyFill="1" applyBorder="1" applyAlignment="1">
      <alignment horizontal="center"/>
    </xf>
    <xf numFmtId="164" fontId="7" fillId="0" borderId="1" xfId="3" applyFont="1" applyFill="1" applyBorder="1" applyAlignment="1" applyProtection="1">
      <alignment horizontal="left"/>
      <protection locked="0"/>
    </xf>
    <xf numFmtId="164" fontId="8" fillId="0" borderId="8" xfId="3" applyFont="1" applyFill="1" applyBorder="1" applyAlignment="1">
      <alignment horizontal="left" vertical="center"/>
    </xf>
    <xf numFmtId="164" fontId="11" fillId="6" borderId="1" xfId="3" applyFont="1" applyFill="1" applyBorder="1" applyAlignment="1">
      <alignment horizontal="center"/>
    </xf>
  </cellXfs>
  <cellStyles count="9">
    <cellStyle name="Excel Built-in Currency" xfId="1"/>
    <cellStyle name="Excel Built-in Hyperlink" xfId="2"/>
    <cellStyle name="Excel Built-in Normal" xfId="3"/>
    <cellStyle name="Heading" xfId="4"/>
    <cellStyle name="Heading1" xfId="5"/>
    <cellStyle name="Normal" xfId="0" builtinId="0" customBuiltin="1"/>
    <cellStyle name="Normal 2" xfId="6"/>
    <cellStyle name="Result" xfId="7"/>
    <cellStyle name="Result2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pepinierelimmortelle.wordpress.com/arnica-des-montagnes-et-americaines-arnica-montana-et-chamissonis/" TargetMode="External"/><Relationship Id="rId18" Type="http://schemas.openxmlformats.org/officeDocument/2006/relationships/hyperlink" Target="https://pepinierelimmortelle.wordpress.com/bugle-rampante-ajuga-reptans/" TargetMode="External"/><Relationship Id="rId26" Type="http://schemas.openxmlformats.org/officeDocument/2006/relationships/hyperlink" Target="https://pepinierelimmortelle.wordpress.com/consoude-comfrey-symphytum-officinale/" TargetMode="External"/><Relationship Id="rId39" Type="http://schemas.openxmlformats.org/officeDocument/2006/relationships/hyperlink" Target="https://pepinierelimmortelle.wordpress.com/melisse-officinale-lemonbalm-melissa-officinalis/" TargetMode="External"/><Relationship Id="rId21" Type="http://schemas.openxmlformats.org/officeDocument/2006/relationships/hyperlink" Target="https://pepinierelimmortelle.wordpress.com/cataire-herbe-a-chat-catnip-nepeta-cataria/" TargetMode="External"/><Relationship Id="rId34" Type="http://schemas.openxmlformats.org/officeDocument/2006/relationships/hyperlink" Target="https://pepinierelimmortelle.wordpress.com/hysope-officinale-hyssop-hyssopus-officinalis/" TargetMode="External"/><Relationship Id="rId42" Type="http://schemas.openxmlformats.org/officeDocument/2006/relationships/hyperlink" Target="https://pepinierelimmortelle.wordpress.com/oignon-egyptien-walking-onion-allium-cepa-var-proliferum/" TargetMode="External"/><Relationship Id="rId47" Type="http://schemas.openxmlformats.org/officeDocument/2006/relationships/hyperlink" Target="https://pepinierelimmortelle.wordpress.com/oseille-du-jardin-common-sorrel-rumex-acetosa/" TargetMode="External"/><Relationship Id="rId50" Type="http://schemas.openxmlformats.org/officeDocument/2006/relationships/hyperlink" Target="https://pepinierelimmortelle.wordpress.com/mitsuba-ou-persil-japonais-japanese-parsley-cryptotaenia-japonica/" TargetMode="External"/><Relationship Id="rId55" Type="http://schemas.openxmlformats.org/officeDocument/2006/relationships/hyperlink" Target="https://pepinierelimmortelle.wordpress.com/saponaire-common-soapwort-saponaria-officinalis/" TargetMode="External"/><Relationship Id="rId63" Type="http://schemas.openxmlformats.org/officeDocument/2006/relationships/hyperlink" Target="https://pepinierelimmortelle.wordpress.com/topinambour-jerusalem-artichoke-helianthus-tuberosus/" TargetMode="External"/><Relationship Id="rId68" Type="http://schemas.openxmlformats.org/officeDocument/2006/relationships/hyperlink" Target="https://pepinierelimmortelle.wordpress.com/comptonie-voyageuse-sweet-fern-comptonia-peregrina/" TargetMode="External"/><Relationship Id="rId76" Type="http://schemas.openxmlformats.org/officeDocument/2006/relationships/hyperlink" Target="https://pepinierelimmortelle.wordpress.com/codonopsis-codonopsis-codonopsis-pilosula/" TargetMode="External"/><Relationship Id="rId7" Type="http://schemas.openxmlformats.org/officeDocument/2006/relationships/hyperlink" Target="https://pepinierelimmortelle.wordpress.com/agripaume-motherwort-leonurus-cardiaca/" TargetMode="External"/><Relationship Id="rId71" Type="http://schemas.openxmlformats.org/officeDocument/2006/relationships/hyperlink" Target="https://pepinierelimmortelle.wordpress.com/ronce-odorante-flowering-raspberry-rubus-odoratus/" TargetMode="External"/><Relationship Id="rId2" Type="http://schemas.openxmlformats.org/officeDocument/2006/relationships/hyperlink" Target="https://pepinierelimmortelle.wordpress.com/achillee-millefeuille/" TargetMode="External"/><Relationship Id="rId16" Type="http://schemas.openxmlformats.org/officeDocument/2006/relationships/hyperlink" Target="https://pepinierelimmortelle.wordpress.com/betoine-betony-stachys-officinalis/" TargetMode="External"/><Relationship Id="rId29" Type="http://schemas.openxmlformats.org/officeDocument/2006/relationships/hyperlink" Target="https://pepinierelimmortelle.wordpress.com/edelweiss-leontopodium-alpinum/" TargetMode="External"/><Relationship Id="rId11" Type="http://schemas.openxmlformats.org/officeDocument/2006/relationships/hyperlink" Target="https://pepinierelimmortelle.wordpress.com/armoise-commune-mugwort-artemisia-vulgaris/" TargetMode="External"/><Relationship Id="rId24" Type="http://schemas.openxmlformats.org/officeDocument/2006/relationships/hyperlink" Target="https://pepinierelimmortelle.wordpress.com/chervis-skirret-sium-sisarum/" TargetMode="External"/><Relationship Id="rId32" Type="http://schemas.openxmlformats.org/officeDocument/2006/relationships/hyperlink" Target="https://pepinierelimmortelle.wordpress.com/grande-aunee-elecampane-inula-helenium/" TargetMode="External"/><Relationship Id="rId37" Type="http://schemas.openxmlformats.org/officeDocument/2006/relationships/hyperlink" Target="https://pepinierelimmortelle.wordpress.com/marrube-blanc-horehound-marrubium-vulgare/" TargetMode="External"/><Relationship Id="rId40" Type="http://schemas.openxmlformats.org/officeDocument/2006/relationships/hyperlink" Target="https://pepinierelimmortelle.wordpress.com/menthe-poivree-et-verte-peppermint-and-spearmint-mentha-x-piperita-et-spicata/" TargetMode="External"/><Relationship Id="rId45" Type="http://schemas.openxmlformats.org/officeDocument/2006/relationships/hyperlink" Target="https://pepinierelimmortelle.wordpress.com/ortie-dioique-commun-nettle-urtica-dioica/" TargetMode="External"/><Relationship Id="rId53" Type="http://schemas.openxmlformats.org/officeDocument/2006/relationships/hyperlink" Target="https://pepinierelimmortelle.wordpress.com/rhubarbe-rhubarb-rheum-rhabarbarum/" TargetMode="External"/><Relationship Id="rId58" Type="http://schemas.openxmlformats.org/officeDocument/2006/relationships/hyperlink" Target="https://pepinierelimmortelle.wordpress.com/sauge-officinale-sage-salvia-officinalis/" TargetMode="External"/><Relationship Id="rId66" Type="http://schemas.openxmlformats.org/officeDocument/2006/relationships/hyperlink" Target="https://pepinierelimmortelle.wordpress.com/busserole-bearberry-arctostaphylos-uva-ursi/" TargetMode="External"/><Relationship Id="rId74" Type="http://schemas.openxmlformats.org/officeDocument/2006/relationships/hyperlink" Target="https://pepinierelimmortelle.wordpress.com/the-des-bois-wintergreen-gaulteria-procumbens/" TargetMode="External"/><Relationship Id="rId5" Type="http://schemas.openxmlformats.org/officeDocument/2006/relationships/hyperlink" Target="https://pepinierelimmortelle.wordpress.com/agastache-fenouil-anise-hyssop-agastache-foeniculum/" TargetMode="External"/><Relationship Id="rId15" Type="http://schemas.openxmlformats.org/officeDocument/2006/relationships/hyperlink" Target="https://pepinierelimmortelle.wordpress.com/astragale-milkvetch-astragalus-membranaceous/" TargetMode="External"/><Relationship Id="rId23" Type="http://schemas.openxmlformats.org/officeDocument/2006/relationships/hyperlink" Target="https://pepinierelimmortelle.wordpress.com/cerfeuil-musque-cicely-myrrhis-odorata/" TargetMode="External"/><Relationship Id="rId28" Type="http://schemas.openxmlformats.org/officeDocument/2006/relationships/hyperlink" Target="https://pepinierelimmortelle.wordpress.com/echinacee-coneflower-echinacea-angustifolia/" TargetMode="External"/><Relationship Id="rId36" Type="http://schemas.openxmlformats.org/officeDocument/2006/relationships/hyperlink" Target="https://pepinierelimmortelle.wordpress.com/lupin-lupinus-spp/" TargetMode="External"/><Relationship Id="rId49" Type="http://schemas.openxmlformats.org/officeDocument/2006/relationships/hyperlink" Target="https://pepinierelimmortelle.wordpress.com/pimprenelle-salad-burnet-sanguisorba-minor/" TargetMode="External"/><Relationship Id="rId57" Type="http://schemas.openxmlformats.org/officeDocument/2006/relationships/hyperlink" Target="https://pepinierelimmortelle.wordpress.com/sauge-officinale-sage-salvia-officinalis/" TargetMode="External"/><Relationship Id="rId61" Type="http://schemas.openxmlformats.org/officeDocument/2006/relationships/hyperlink" Target="https://pepinierelimmortelle.wordpress.com/the-grec-des-montagnes-greek-mountain-tea-sideritis-syriaca/" TargetMode="External"/><Relationship Id="rId10" Type="http://schemas.openxmlformats.org/officeDocument/2006/relationships/hyperlink" Target="https://pepinierelimmortelle.wordpress.com/angelique-garden-angelica-angelica-archangelica/" TargetMode="External"/><Relationship Id="rId19" Type="http://schemas.openxmlformats.org/officeDocument/2006/relationships/hyperlink" Target="https://pepinierelimmortelle.wordpress.com/cardere-sauvage-dipsacus-sylvestris/" TargetMode="External"/><Relationship Id="rId31" Type="http://schemas.openxmlformats.org/officeDocument/2006/relationships/hyperlink" Target="https://pepinierelimmortelle.wordpress.com/fenouil-bronze-bronze-leaved-fennel-foeniculum-vulgare-purpureum/" TargetMode="External"/><Relationship Id="rId44" Type="http://schemas.openxmlformats.org/officeDocument/2006/relationships/hyperlink" Target="https://pepinierelimmortelle.wordpress.com/orpin-rose-winter-savory-rhodiola-rosea/" TargetMode="External"/><Relationship Id="rId52" Type="http://schemas.openxmlformats.org/officeDocument/2006/relationships/hyperlink" Target="https://pepinierelimmortelle.wordpress.com/raifort-horseradish-armoracia-rusticana/" TargetMode="External"/><Relationship Id="rId60" Type="http://schemas.openxmlformats.org/officeDocument/2006/relationships/hyperlink" Target="https://pepinierelimmortelle.wordpress.com/matteuccie-fougere-a-lautruche-ostrich-fern-matteuccia-struthiopteris/" TargetMode="External"/><Relationship Id="rId65" Type="http://schemas.openxmlformats.org/officeDocument/2006/relationships/hyperlink" Target="https://pepinierelimmortelle.wordpress.com/verveine-bleue-hastee-blue-vervain-verbena-hastata/" TargetMode="External"/><Relationship Id="rId73" Type="http://schemas.openxmlformats.org/officeDocument/2006/relationships/hyperlink" Target="https://pepinierelimmortelle.wordpress.com/sureau-du-canada-elderberry-sambucus-canadensis/" TargetMode="External"/><Relationship Id="rId4" Type="http://schemas.openxmlformats.org/officeDocument/2006/relationships/hyperlink" Target="https://pepinierelimmortelle.wordpress.com/actee-a-grappe-noire-cimicifuga-racemosa/" TargetMode="External"/><Relationship Id="rId9" Type="http://schemas.openxmlformats.org/officeDocument/2006/relationships/hyperlink" Target="https://pepinierelimmortelle.wordpress.com/alchemille-ladys-mantle-alchemilla-molis-ou-vulgaris/" TargetMode="External"/><Relationship Id="rId14" Type="http://schemas.openxmlformats.org/officeDocument/2006/relationships/hyperlink" Target="https://pepinierelimmortelle.wordpress.com/asperule-odorante-sweet-woodruff-galium-odoratum/" TargetMode="External"/><Relationship Id="rId22" Type="http://schemas.openxmlformats.org/officeDocument/2006/relationships/hyperlink" Target="https://pepinierelimmortelle.wordpress.com/centauree-noire-black-knapweed-centaurea-nigra/" TargetMode="External"/><Relationship Id="rId27" Type="http://schemas.openxmlformats.org/officeDocument/2006/relationships/hyperlink" Target="https://pepinierelimmortelle.wordpress.com/corne-de-maral-maral-root-leuzea-carthamoides/" TargetMode="External"/><Relationship Id="rId30" Type="http://schemas.openxmlformats.org/officeDocument/2006/relationships/hyperlink" Target="https://pepinierelimmortelle.wordpress.com/epiaire-de-byzance-lambs-ear-stachys-lanata/" TargetMode="External"/><Relationship Id="rId35" Type="http://schemas.openxmlformats.org/officeDocument/2006/relationships/hyperlink" Target="https://pepinierelimmortelle.wordpress.com/liveche-lovage-levisticum-officinale/" TargetMode="External"/><Relationship Id="rId43" Type="http://schemas.openxmlformats.org/officeDocument/2006/relationships/hyperlink" Target="https://pepinierelimmortelle.wordpress.com/origan-commun-oregano-origanum-vulgare/" TargetMode="External"/><Relationship Id="rId48" Type="http://schemas.openxmlformats.org/officeDocument/2006/relationships/hyperlink" Target="https://pepinierelimmortelle.wordpress.com/paquerette-english-daisy-bellis-perenis/" TargetMode="External"/><Relationship Id="rId56" Type="http://schemas.openxmlformats.org/officeDocument/2006/relationships/hyperlink" Target="https://pepinierelimmortelle.wordpress.com/sarriette-dhiver-winter-savory-satureja-montana/" TargetMode="External"/><Relationship Id="rId64" Type="http://schemas.openxmlformats.org/officeDocument/2006/relationships/hyperlink" Target="https://pepinierelimmortelle.wordpress.com/valeriane-valerian-valeriana-officinalis/" TargetMode="External"/><Relationship Id="rId69" Type="http://schemas.openxmlformats.org/officeDocument/2006/relationships/hyperlink" Target="https://pepinierelimmortelle.wordpress.com/hamamelis-de-virginie-witch-hazel-hamamelis-virginiana/" TargetMode="External"/><Relationship Id="rId8" Type="http://schemas.openxmlformats.org/officeDocument/2006/relationships/hyperlink" Target="https://pepinierelimmortelle.wordpress.com/agripaume-motherwort-leonurus-cardiaca/" TargetMode="External"/><Relationship Id="rId51" Type="http://schemas.openxmlformats.org/officeDocument/2006/relationships/hyperlink" Target="https://pepinierelimmortelle.wordpress.com/poivre-de-chine-fish-mint-houttuynia-cordata-chameleon/" TargetMode="External"/><Relationship Id="rId72" Type="http://schemas.openxmlformats.org/officeDocument/2006/relationships/hyperlink" Target="https://pepinierelimmortelle.wordpress.com/ronce-odorante-flowering-raspberry-rubus-odoratus/" TargetMode="External"/><Relationship Id="rId3" Type="http://schemas.openxmlformats.org/officeDocument/2006/relationships/hyperlink" Target="https://pepinierelimmortelle.wordpress.com/acore-odorant-sweet-flag-acorus-calamus/" TargetMode="External"/><Relationship Id="rId12" Type="http://schemas.openxmlformats.org/officeDocument/2006/relationships/hyperlink" Target="https://pepinierelimmortelle.wordpress.com/arnica-des-montagnes-et-americaines-arnica-montana-et-chamissonis/" TargetMode="External"/><Relationship Id="rId17" Type="http://schemas.openxmlformats.org/officeDocument/2006/relationships/hyperlink" Target="https://pepinierelimmortelle.wordpress.com/bugle-rampante-ajuga-reptans/" TargetMode="External"/><Relationship Id="rId25" Type="http://schemas.openxmlformats.org/officeDocument/2006/relationships/hyperlink" Target="https://pepinierelimmortelle.wordpress.com/consoude-comfrey-symphytum-officinale/" TargetMode="External"/><Relationship Id="rId33" Type="http://schemas.openxmlformats.org/officeDocument/2006/relationships/hyperlink" Target="https://pepinierelimmortelle.wordpress.com/grande-camomille-feverfew-tanacetum-parthenium/" TargetMode="External"/><Relationship Id="rId38" Type="http://schemas.openxmlformats.org/officeDocument/2006/relationships/hyperlink" Target="https://pepinierelimmortelle.wordpress.com/melisse-officinale-lemonbalm-melissa-officinalis/" TargetMode="External"/><Relationship Id="rId46" Type="http://schemas.openxmlformats.org/officeDocument/2006/relationships/hyperlink" Target="https://pepinierelimmortelle.wordpress.com/ortie-dioique-commun-nettle-urtica-dioica/" TargetMode="External"/><Relationship Id="rId59" Type="http://schemas.openxmlformats.org/officeDocument/2006/relationships/hyperlink" Target="https://pepinierelimmortelle.wordpress.com/scutellaire-scullcap-scutellaria-lateriflora/" TargetMode="External"/><Relationship Id="rId67" Type="http://schemas.openxmlformats.org/officeDocument/2006/relationships/hyperlink" Target="https://pepinierelimmortelle.wordpress.com/bruyere-common-heather-calluna-vulgaris/" TargetMode="External"/><Relationship Id="rId20" Type="http://schemas.openxmlformats.org/officeDocument/2006/relationships/hyperlink" Target="https://pepinierelimmortelle.wordpress.com/cataire-herbe-a-chat-catnip-nepeta-cataria/" TargetMode="External"/><Relationship Id="rId41" Type="http://schemas.openxmlformats.org/officeDocument/2006/relationships/hyperlink" Target="https://pepinierelimmortelle.wordpress.com/monarde-beebalm-monarda-didyma/" TargetMode="External"/><Relationship Id="rId54" Type="http://schemas.openxmlformats.org/officeDocument/2006/relationships/hyperlink" Target="https://pepinierelimmortelle.wordpress.com/roquette-vivace-perennial-wall-rocket-diplotaxis-tenuifolia/" TargetMode="External"/><Relationship Id="rId62" Type="http://schemas.openxmlformats.org/officeDocument/2006/relationships/hyperlink" Target="https://pepinierelimmortelle.wordpress.com/thym-common-thyme-thymus-vulgaris/" TargetMode="External"/><Relationship Id="rId70" Type="http://schemas.openxmlformats.org/officeDocument/2006/relationships/hyperlink" Target="https://pepinierelimmortelle.wordpress.com/myrique-baumier-sweetgale-myrica-gale/" TargetMode="External"/><Relationship Id="rId75" Type="http://schemas.openxmlformats.org/officeDocument/2006/relationships/hyperlink" Target="https://pepinierelimmortelle.wordpress.com/epinard-du-caucase-caucasian-spinach-hablitzia-tamnoides/" TargetMode="External"/><Relationship Id="rId1" Type="http://schemas.openxmlformats.org/officeDocument/2006/relationships/hyperlink" Target="https://pepinierelimmortelle.wordpress.com/achillee-millefeuille/" TargetMode="External"/><Relationship Id="rId6" Type="http://schemas.openxmlformats.org/officeDocument/2006/relationships/hyperlink" Target="https://pepinierelimmortelle.wordpress.com/agastache-fenouil-anise-hyssop-agastache-foeniculu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D221"/>
  <sheetViews>
    <sheetView tabSelected="1" zoomScale="85" zoomScaleNormal="85" workbookViewId="0">
      <selection activeCell="A2" sqref="A2"/>
    </sheetView>
  </sheetViews>
  <sheetFormatPr baseColWidth="10" defaultRowHeight="14.1"/>
  <cols>
    <col min="1" max="1" width="76.75" style="1" customWidth="1"/>
    <col min="2" max="4" width="10.625" style="1" customWidth="1"/>
    <col min="5" max="5" width="12.125" style="1" customWidth="1"/>
    <col min="6" max="6" width="10.625" style="1" customWidth="1"/>
    <col min="7" max="7" width="158.625" style="1" customWidth="1"/>
    <col min="8" max="1024" width="10.625" style="1" customWidth="1"/>
  </cols>
  <sheetData>
    <row r="1" spans="1:7" ht="31.5">
      <c r="A1" s="91" t="s">
        <v>401</v>
      </c>
      <c r="B1" s="91"/>
      <c r="C1" s="91"/>
      <c r="D1" s="91"/>
      <c r="E1" s="91"/>
      <c r="F1" s="91"/>
      <c r="G1" s="91"/>
    </row>
    <row r="2" spans="1:7" ht="15"/>
    <row r="3" spans="1:7" ht="15.75">
      <c r="A3" s="92" t="s">
        <v>0</v>
      </c>
      <c r="B3" s="92"/>
      <c r="C3" s="92"/>
      <c r="F3" s="2" t="s">
        <v>1</v>
      </c>
      <c r="G3" s="3"/>
    </row>
    <row r="4" spans="1:7" ht="15.75">
      <c r="A4" s="92" t="s">
        <v>400</v>
      </c>
      <c r="B4" s="92"/>
      <c r="C4" s="92"/>
      <c r="F4" s="4" t="s">
        <v>2</v>
      </c>
      <c r="G4" s="5"/>
    </row>
    <row r="5" spans="1:7" ht="15.75">
      <c r="A5" s="92" t="s">
        <v>3</v>
      </c>
      <c r="B5" s="92"/>
      <c r="C5" s="92"/>
      <c r="F5" s="4" t="s">
        <v>4</v>
      </c>
      <c r="G5" s="5"/>
    </row>
    <row r="6" spans="1:7" ht="15.75">
      <c r="A6" s="92" t="s">
        <v>5</v>
      </c>
      <c r="B6" s="92"/>
      <c r="C6" s="92"/>
      <c r="F6" s="4" t="s">
        <v>6</v>
      </c>
      <c r="G6" s="5"/>
    </row>
    <row r="7" spans="1:7" ht="15.75">
      <c r="A7" s="92" t="s">
        <v>7</v>
      </c>
      <c r="B7" s="92"/>
      <c r="C7" s="92"/>
      <c r="F7" s="4" t="s">
        <v>8</v>
      </c>
      <c r="G7" s="5"/>
    </row>
    <row r="8" spans="1:7" ht="15.75">
      <c r="A8" s="92" t="s">
        <v>9</v>
      </c>
      <c r="B8" s="92"/>
      <c r="C8" s="92"/>
      <c r="F8" s="4" t="s">
        <v>10</v>
      </c>
      <c r="G8" s="5"/>
    </row>
    <row r="9" spans="1:7" ht="15.75">
      <c r="A9" s="92" t="s">
        <v>11</v>
      </c>
      <c r="B9" s="92"/>
      <c r="C9" s="92"/>
      <c r="F9" s="4" t="s">
        <v>12</v>
      </c>
      <c r="G9" s="5"/>
    </row>
    <row r="10" spans="1:7" ht="15.75">
      <c r="A10" s="92" t="s">
        <v>13</v>
      </c>
      <c r="B10" s="92"/>
      <c r="C10" s="92"/>
      <c r="F10" s="6"/>
      <c r="G10" s="7"/>
    </row>
    <row r="11" spans="1:7" ht="15">
      <c r="A11" s="93" t="s">
        <v>14</v>
      </c>
      <c r="B11" s="93"/>
      <c r="C11" s="93"/>
      <c r="D11" s="93"/>
      <c r="E11" s="93"/>
      <c r="F11" s="93"/>
      <c r="G11" s="93"/>
    </row>
    <row r="12" spans="1:7" ht="15">
      <c r="A12" s="93"/>
      <c r="B12" s="93"/>
      <c r="C12" s="93"/>
      <c r="D12" s="93"/>
      <c r="E12" s="93"/>
      <c r="F12" s="93"/>
      <c r="G12" s="93"/>
    </row>
    <row r="13" spans="1:7" ht="18" customHeight="1">
      <c r="A13" s="9" t="s">
        <v>15</v>
      </c>
      <c r="B13" s="8"/>
      <c r="C13" s="8"/>
      <c r="D13" s="8"/>
      <c r="E13" s="8"/>
      <c r="F13" s="8"/>
      <c r="G13" s="8"/>
    </row>
    <row r="14" spans="1:7" ht="15">
      <c r="A14" s="10"/>
      <c r="B14" s="11" t="s">
        <v>16</v>
      </c>
      <c r="C14" s="11" t="s">
        <v>17</v>
      </c>
      <c r="D14" s="11" t="s">
        <v>18</v>
      </c>
      <c r="E14" s="11" t="s">
        <v>19</v>
      </c>
      <c r="F14" s="12" t="s">
        <v>20</v>
      </c>
      <c r="G14" s="11" t="s">
        <v>21</v>
      </c>
    </row>
    <row r="15" spans="1:7" ht="18">
      <c r="A15" s="13" t="s">
        <v>22</v>
      </c>
      <c r="B15" s="14"/>
      <c r="C15" s="15"/>
      <c r="D15" s="16"/>
      <c r="E15" s="15"/>
      <c r="F15" s="17"/>
      <c r="G15" s="18"/>
    </row>
    <row r="16" spans="1:7" ht="15">
      <c r="A16" s="19" t="s">
        <v>23</v>
      </c>
      <c r="B16" s="20" t="s">
        <v>24</v>
      </c>
      <c r="C16" s="21">
        <v>10</v>
      </c>
      <c r="D16" s="22"/>
      <c r="E16" s="21">
        <f>C16*D16</f>
        <v>0</v>
      </c>
      <c r="F16" s="23">
        <v>4</v>
      </c>
      <c r="G16" s="10" t="s">
        <v>25</v>
      </c>
    </row>
    <row r="17" spans="1:7" ht="15">
      <c r="A17" s="24" t="s">
        <v>26</v>
      </c>
      <c r="B17" s="20" t="s">
        <v>24</v>
      </c>
      <c r="C17" s="21">
        <v>10</v>
      </c>
      <c r="D17" s="25"/>
      <c r="E17" s="21">
        <f t="shared" ref="E17:E80" si="0">C17*D17</f>
        <v>0</v>
      </c>
      <c r="F17" s="23">
        <v>2</v>
      </c>
      <c r="G17" s="10" t="s">
        <v>27</v>
      </c>
    </row>
    <row r="18" spans="1:7" ht="15">
      <c r="A18" s="24" t="s">
        <v>26</v>
      </c>
      <c r="B18" s="26" t="s">
        <v>28</v>
      </c>
      <c r="C18" s="21">
        <v>15</v>
      </c>
      <c r="D18" s="27"/>
      <c r="E18" s="21">
        <f t="shared" si="0"/>
        <v>0</v>
      </c>
      <c r="F18" s="23">
        <v>2</v>
      </c>
      <c r="G18" s="10" t="s">
        <v>27</v>
      </c>
    </row>
    <row r="19" spans="1:7" ht="15">
      <c r="A19" s="24" t="s">
        <v>29</v>
      </c>
      <c r="B19" s="20" t="s">
        <v>24</v>
      </c>
      <c r="C19" s="21">
        <v>10</v>
      </c>
      <c r="D19" s="25"/>
      <c r="E19" s="21">
        <f t="shared" si="0"/>
        <v>0</v>
      </c>
      <c r="F19" s="23">
        <v>4</v>
      </c>
      <c r="G19" s="10" t="s">
        <v>30</v>
      </c>
    </row>
    <row r="20" spans="1:7" ht="15">
      <c r="A20" s="24" t="s">
        <v>31</v>
      </c>
      <c r="B20" s="26" t="s">
        <v>28</v>
      </c>
      <c r="C20" s="21">
        <v>20</v>
      </c>
      <c r="D20" s="25"/>
      <c r="E20" s="21">
        <f t="shared" si="0"/>
        <v>0</v>
      </c>
      <c r="F20" s="23">
        <v>4</v>
      </c>
      <c r="G20" s="10" t="s">
        <v>32</v>
      </c>
    </row>
    <row r="21" spans="1:7" ht="15">
      <c r="A21" s="24" t="s">
        <v>33</v>
      </c>
      <c r="B21" s="20" t="s">
        <v>24</v>
      </c>
      <c r="C21" s="21">
        <v>10</v>
      </c>
      <c r="D21" s="25"/>
      <c r="E21" s="21">
        <f t="shared" si="0"/>
        <v>0</v>
      </c>
      <c r="F21" s="23">
        <v>3</v>
      </c>
      <c r="G21" s="10" t="s">
        <v>34</v>
      </c>
    </row>
    <row r="22" spans="1:7" ht="15">
      <c r="A22" s="24" t="s">
        <v>33</v>
      </c>
      <c r="B22" s="26" t="s">
        <v>28</v>
      </c>
      <c r="C22" s="21">
        <v>15</v>
      </c>
      <c r="D22" s="27"/>
      <c r="E22" s="21">
        <f t="shared" si="0"/>
        <v>0</v>
      </c>
      <c r="F22" s="23">
        <v>3</v>
      </c>
      <c r="G22" s="10" t="s">
        <v>34</v>
      </c>
    </row>
    <row r="23" spans="1:7" ht="15">
      <c r="A23" s="28" t="s">
        <v>35</v>
      </c>
      <c r="B23" s="20" t="s">
        <v>24</v>
      </c>
      <c r="C23" s="21">
        <v>10</v>
      </c>
      <c r="D23" s="25"/>
      <c r="E23" s="21">
        <f t="shared" si="0"/>
        <v>0</v>
      </c>
      <c r="F23" s="23">
        <v>3</v>
      </c>
      <c r="G23" s="10" t="s">
        <v>36</v>
      </c>
    </row>
    <row r="24" spans="1:7" ht="15">
      <c r="A24" s="24" t="s">
        <v>37</v>
      </c>
      <c r="B24" s="20" t="s">
        <v>24</v>
      </c>
      <c r="C24" s="21">
        <v>10</v>
      </c>
      <c r="D24" s="27"/>
      <c r="E24" s="21">
        <f t="shared" si="0"/>
        <v>0</v>
      </c>
      <c r="F24" s="23">
        <v>3</v>
      </c>
      <c r="G24" s="10" t="s">
        <v>38</v>
      </c>
    </row>
    <row r="25" spans="1:7" ht="15">
      <c r="A25" s="24" t="s">
        <v>37</v>
      </c>
      <c r="B25" s="26" t="s">
        <v>28</v>
      </c>
      <c r="C25" s="21">
        <v>15</v>
      </c>
      <c r="D25" s="27"/>
      <c r="E25" s="21">
        <f t="shared" si="0"/>
        <v>0</v>
      </c>
      <c r="F25" s="23">
        <v>3</v>
      </c>
      <c r="G25" s="10" t="s">
        <v>38</v>
      </c>
    </row>
    <row r="26" spans="1:7" ht="15">
      <c r="A26" s="24" t="s">
        <v>39</v>
      </c>
      <c r="B26" s="20" t="s">
        <v>24</v>
      </c>
      <c r="C26" s="21">
        <v>10</v>
      </c>
      <c r="D26" s="25"/>
      <c r="E26" s="21">
        <f t="shared" si="0"/>
        <v>0</v>
      </c>
      <c r="F26" s="23">
        <v>3</v>
      </c>
      <c r="G26" s="10" t="s">
        <v>40</v>
      </c>
    </row>
    <row r="27" spans="1:7" ht="15">
      <c r="A27" s="19" t="s">
        <v>41</v>
      </c>
      <c r="B27" s="20" t="s">
        <v>24</v>
      </c>
      <c r="C27" s="21">
        <v>10</v>
      </c>
      <c r="D27" s="25"/>
      <c r="E27" s="21">
        <f t="shared" si="0"/>
        <v>0</v>
      </c>
      <c r="F27" s="23">
        <v>3</v>
      </c>
      <c r="G27" s="10" t="s">
        <v>42</v>
      </c>
    </row>
    <row r="28" spans="1:7" ht="15">
      <c r="A28" s="19" t="s">
        <v>43</v>
      </c>
      <c r="B28" s="26" t="s">
        <v>28</v>
      </c>
      <c r="C28" s="21">
        <v>20</v>
      </c>
      <c r="D28" s="27"/>
      <c r="E28" s="21">
        <f t="shared" si="0"/>
        <v>0</v>
      </c>
      <c r="F28" s="23">
        <v>3</v>
      </c>
      <c r="G28" s="29" t="s">
        <v>44</v>
      </c>
    </row>
    <row r="29" spans="1:7" ht="15">
      <c r="A29" s="24" t="s">
        <v>45</v>
      </c>
      <c r="B29" s="20" t="s">
        <v>24</v>
      </c>
      <c r="C29" s="21">
        <v>10</v>
      </c>
      <c r="D29" s="25"/>
      <c r="E29" s="21">
        <f t="shared" si="0"/>
        <v>0</v>
      </c>
      <c r="F29" s="23">
        <v>4</v>
      </c>
      <c r="G29" s="10" t="s">
        <v>46</v>
      </c>
    </row>
    <row r="30" spans="1:7" ht="15">
      <c r="A30" s="24" t="s">
        <v>47</v>
      </c>
      <c r="B30" s="20" t="s">
        <v>24</v>
      </c>
      <c r="C30" s="21">
        <v>10</v>
      </c>
      <c r="D30" s="25"/>
      <c r="E30" s="21">
        <f t="shared" si="0"/>
        <v>0</v>
      </c>
      <c r="F30" s="23">
        <v>3</v>
      </c>
      <c r="G30" s="10" t="s">
        <v>48</v>
      </c>
    </row>
    <row r="31" spans="1:7" ht="15">
      <c r="A31" s="24" t="s">
        <v>49</v>
      </c>
      <c r="B31" s="20" t="s">
        <v>24</v>
      </c>
      <c r="C31" s="21">
        <v>10</v>
      </c>
      <c r="D31" s="25"/>
      <c r="E31" s="21">
        <f t="shared" si="0"/>
        <v>0</v>
      </c>
      <c r="F31" s="23">
        <v>3</v>
      </c>
      <c r="G31" s="10" t="s">
        <v>50</v>
      </c>
    </row>
    <row r="32" spans="1:7" ht="15">
      <c r="A32" s="24" t="s">
        <v>51</v>
      </c>
      <c r="B32" s="20" t="s">
        <v>24</v>
      </c>
      <c r="C32" s="21">
        <v>10</v>
      </c>
      <c r="D32" s="25"/>
      <c r="E32" s="21">
        <f t="shared" si="0"/>
        <v>0</v>
      </c>
      <c r="F32" s="23">
        <v>3</v>
      </c>
      <c r="G32" s="10" t="s">
        <v>52</v>
      </c>
    </row>
    <row r="33" spans="1:7" ht="15">
      <c r="A33" s="19" t="s">
        <v>53</v>
      </c>
      <c r="B33" s="20" t="s">
        <v>24</v>
      </c>
      <c r="C33" s="21">
        <v>10</v>
      </c>
      <c r="D33" s="27"/>
      <c r="E33" s="21">
        <f t="shared" si="0"/>
        <v>0</v>
      </c>
      <c r="F33" s="23">
        <v>7</v>
      </c>
      <c r="G33" s="10" t="s">
        <v>54</v>
      </c>
    </row>
    <row r="34" spans="1:7" ht="15">
      <c r="A34" s="30" t="s">
        <v>55</v>
      </c>
      <c r="B34" s="20" t="s">
        <v>24</v>
      </c>
      <c r="C34" s="21">
        <v>10</v>
      </c>
      <c r="D34" s="27"/>
      <c r="E34" s="21">
        <f t="shared" si="0"/>
        <v>0</v>
      </c>
      <c r="F34" s="23">
        <v>3</v>
      </c>
      <c r="G34" s="1" t="s">
        <v>56</v>
      </c>
    </row>
    <row r="35" spans="1:7" ht="15">
      <c r="A35" s="19" t="s">
        <v>57</v>
      </c>
      <c r="B35" s="26" t="s">
        <v>58</v>
      </c>
      <c r="C35" s="21">
        <v>5</v>
      </c>
      <c r="D35" s="27"/>
      <c r="E35" s="21">
        <f t="shared" si="0"/>
        <v>0</v>
      </c>
      <c r="F35" s="23">
        <v>3</v>
      </c>
      <c r="G35" s="10" t="s">
        <v>59</v>
      </c>
    </row>
    <row r="36" spans="1:7" ht="15">
      <c r="A36" s="19" t="s">
        <v>60</v>
      </c>
      <c r="B36" s="26" t="s">
        <v>58</v>
      </c>
      <c r="C36" s="21">
        <v>5</v>
      </c>
      <c r="D36" s="27"/>
      <c r="E36" s="21">
        <f t="shared" si="0"/>
        <v>0</v>
      </c>
      <c r="F36" s="23">
        <v>3</v>
      </c>
      <c r="G36" s="10" t="s">
        <v>61</v>
      </c>
    </row>
    <row r="37" spans="1:7" ht="15">
      <c r="A37" s="31" t="s">
        <v>62</v>
      </c>
      <c r="B37" s="32" t="s">
        <v>58</v>
      </c>
      <c r="C37" s="33">
        <v>5</v>
      </c>
      <c r="D37" s="27"/>
      <c r="E37" s="21">
        <f t="shared" si="0"/>
        <v>0</v>
      </c>
      <c r="F37" s="27">
        <v>3</v>
      </c>
      <c r="G37" s="34" t="s">
        <v>63</v>
      </c>
    </row>
    <row r="38" spans="1:7" ht="15">
      <c r="A38" s="24" t="s">
        <v>64</v>
      </c>
      <c r="B38" s="20" t="s">
        <v>24</v>
      </c>
      <c r="C38" s="21">
        <v>10</v>
      </c>
      <c r="D38" s="25"/>
      <c r="E38" s="21">
        <f t="shared" si="0"/>
        <v>0</v>
      </c>
      <c r="F38" s="23">
        <v>4</v>
      </c>
      <c r="G38" s="10" t="s">
        <v>65</v>
      </c>
    </row>
    <row r="39" spans="1:7" ht="15">
      <c r="A39" s="24" t="s">
        <v>66</v>
      </c>
      <c r="B39" s="20" t="s">
        <v>24</v>
      </c>
      <c r="C39" s="21">
        <v>10</v>
      </c>
      <c r="D39" s="27"/>
      <c r="E39" s="21">
        <f t="shared" si="0"/>
        <v>0</v>
      </c>
      <c r="F39" s="23">
        <v>3</v>
      </c>
      <c r="G39" s="10" t="s">
        <v>67</v>
      </c>
    </row>
    <row r="40" spans="1:7" ht="15">
      <c r="A40" s="24" t="s">
        <v>68</v>
      </c>
      <c r="B40" s="20" t="s">
        <v>24</v>
      </c>
      <c r="C40" s="21">
        <v>10</v>
      </c>
      <c r="D40" s="25"/>
      <c r="E40" s="21">
        <f t="shared" si="0"/>
        <v>0</v>
      </c>
      <c r="F40" s="23">
        <v>4</v>
      </c>
      <c r="G40" s="10" t="s">
        <v>69</v>
      </c>
    </row>
    <row r="41" spans="1:7" ht="15">
      <c r="A41" s="24" t="s">
        <v>70</v>
      </c>
      <c r="B41" s="20" t="s">
        <v>24</v>
      </c>
      <c r="C41" s="21">
        <v>6</v>
      </c>
      <c r="D41" s="25"/>
      <c r="E41" s="21">
        <f t="shared" si="0"/>
        <v>0</v>
      </c>
      <c r="F41" s="23">
        <v>3</v>
      </c>
      <c r="G41" s="10" t="s">
        <v>71</v>
      </c>
    </row>
    <row r="42" spans="1:7" ht="15">
      <c r="A42" s="24" t="s">
        <v>70</v>
      </c>
      <c r="B42" s="26" t="s">
        <v>28</v>
      </c>
      <c r="C42" s="21">
        <v>10</v>
      </c>
      <c r="D42" s="27"/>
      <c r="E42" s="21">
        <f t="shared" si="0"/>
        <v>0</v>
      </c>
      <c r="F42" s="23">
        <v>3</v>
      </c>
      <c r="G42" s="10" t="s">
        <v>71</v>
      </c>
    </row>
    <row r="43" spans="1:7" ht="15">
      <c r="A43" s="35" t="s">
        <v>72</v>
      </c>
      <c r="B43" s="36" t="s">
        <v>24</v>
      </c>
      <c r="C43" s="21">
        <v>10</v>
      </c>
      <c r="D43" s="27"/>
      <c r="E43" s="21">
        <f t="shared" si="0"/>
        <v>0</v>
      </c>
      <c r="F43" s="23">
        <v>3</v>
      </c>
      <c r="G43" s="10" t="s">
        <v>73</v>
      </c>
    </row>
    <row r="44" spans="1:7" ht="15">
      <c r="A44" s="37" t="s">
        <v>74</v>
      </c>
      <c r="B44" s="38" t="s">
        <v>24</v>
      </c>
      <c r="C44" s="33">
        <v>10</v>
      </c>
      <c r="D44" s="39"/>
      <c r="E44" s="21">
        <f t="shared" si="0"/>
        <v>0</v>
      </c>
      <c r="F44" s="27">
        <v>3</v>
      </c>
      <c r="G44" s="34" t="s">
        <v>75</v>
      </c>
    </row>
    <row r="45" spans="1:7" ht="15">
      <c r="A45" s="40" t="s">
        <v>76</v>
      </c>
      <c r="B45" s="38" t="s">
        <v>24</v>
      </c>
      <c r="C45" s="33">
        <v>10</v>
      </c>
      <c r="D45" s="39"/>
      <c r="E45" s="21">
        <f t="shared" si="0"/>
        <v>0</v>
      </c>
      <c r="F45" s="41">
        <v>3</v>
      </c>
      <c r="G45" s="42" t="s">
        <v>77</v>
      </c>
    </row>
    <row r="46" spans="1:7" ht="15">
      <c r="A46" s="43" t="s">
        <v>78</v>
      </c>
      <c r="B46" s="36" t="s">
        <v>24</v>
      </c>
      <c r="C46" s="21">
        <v>10</v>
      </c>
      <c r="D46" s="44"/>
      <c r="E46" s="21">
        <f t="shared" si="0"/>
        <v>0</v>
      </c>
      <c r="F46" s="45">
        <v>4</v>
      </c>
      <c r="G46" s="46" t="s">
        <v>79</v>
      </c>
    </row>
    <row r="47" spans="1:7" ht="15">
      <c r="A47" s="24" t="s">
        <v>78</v>
      </c>
      <c r="B47" s="26" t="s">
        <v>28</v>
      </c>
      <c r="C47" s="21">
        <v>15</v>
      </c>
      <c r="D47" s="27"/>
      <c r="E47" s="21">
        <f t="shared" si="0"/>
        <v>0</v>
      </c>
      <c r="F47" s="23">
        <v>4</v>
      </c>
      <c r="G47" s="46" t="s">
        <v>79</v>
      </c>
    </row>
    <row r="48" spans="1:7" ht="15">
      <c r="A48" s="24" t="s">
        <v>80</v>
      </c>
      <c r="B48" s="36" t="s">
        <v>24</v>
      </c>
      <c r="C48" s="21">
        <v>10</v>
      </c>
      <c r="D48" s="27"/>
      <c r="E48" s="21">
        <f t="shared" si="0"/>
        <v>0</v>
      </c>
      <c r="F48" s="23">
        <v>4</v>
      </c>
      <c r="G48" s="10" t="s">
        <v>81</v>
      </c>
    </row>
    <row r="49" spans="1:7" ht="15">
      <c r="A49" s="24" t="s">
        <v>82</v>
      </c>
      <c r="B49" s="20" t="s">
        <v>24</v>
      </c>
      <c r="C49" s="21">
        <v>10</v>
      </c>
      <c r="D49" s="25"/>
      <c r="E49" s="21">
        <f t="shared" si="0"/>
        <v>0</v>
      </c>
      <c r="F49" s="23">
        <v>5</v>
      </c>
      <c r="G49" s="10" t="s">
        <v>83</v>
      </c>
    </row>
    <row r="50" spans="1:7" ht="15">
      <c r="A50" s="40" t="s">
        <v>84</v>
      </c>
      <c r="B50" s="26" t="s">
        <v>28</v>
      </c>
      <c r="C50" s="21">
        <v>15</v>
      </c>
      <c r="D50" s="25"/>
      <c r="E50" s="21">
        <f t="shared" si="0"/>
        <v>0</v>
      </c>
      <c r="F50" s="23">
        <v>3</v>
      </c>
      <c r="G50" s="10" t="s">
        <v>85</v>
      </c>
    </row>
    <row r="51" spans="1:7" ht="15">
      <c r="A51" s="40" t="s">
        <v>86</v>
      </c>
      <c r="B51" s="20" t="s">
        <v>24</v>
      </c>
      <c r="C51" s="21">
        <v>6</v>
      </c>
      <c r="D51" s="25"/>
      <c r="E51" s="21">
        <f t="shared" si="0"/>
        <v>0</v>
      </c>
      <c r="F51" s="23">
        <v>3</v>
      </c>
      <c r="G51" s="10" t="s">
        <v>87</v>
      </c>
    </row>
    <row r="52" spans="1:7" ht="15">
      <c r="A52" s="40" t="s">
        <v>88</v>
      </c>
      <c r="B52" s="20" t="s">
        <v>24</v>
      </c>
      <c r="C52" s="21">
        <v>6</v>
      </c>
      <c r="D52" s="25"/>
      <c r="E52" s="21">
        <f t="shared" si="0"/>
        <v>0</v>
      </c>
      <c r="F52" s="23">
        <v>3</v>
      </c>
      <c r="G52" s="10" t="s">
        <v>89</v>
      </c>
    </row>
    <row r="53" spans="1:7" ht="15">
      <c r="A53" s="24" t="s">
        <v>90</v>
      </c>
      <c r="B53" s="20" t="s">
        <v>24</v>
      </c>
      <c r="C53" s="21">
        <v>10</v>
      </c>
      <c r="D53" s="25"/>
      <c r="E53" s="21">
        <f t="shared" si="0"/>
        <v>0</v>
      </c>
      <c r="F53" s="23">
        <v>4</v>
      </c>
      <c r="G53" s="10" t="s">
        <v>91</v>
      </c>
    </row>
    <row r="54" spans="1:7" ht="15">
      <c r="A54" s="47" t="s">
        <v>92</v>
      </c>
      <c r="B54" s="20" t="s">
        <v>24</v>
      </c>
      <c r="C54" s="21">
        <v>10</v>
      </c>
      <c r="D54" s="25"/>
      <c r="E54" s="21">
        <f t="shared" si="0"/>
        <v>0</v>
      </c>
      <c r="F54" s="23">
        <v>4</v>
      </c>
      <c r="G54" s="10" t="s">
        <v>93</v>
      </c>
    </row>
    <row r="55" spans="1:7" ht="15">
      <c r="A55" s="24" t="s">
        <v>94</v>
      </c>
      <c r="B55" s="20" t="s">
        <v>24</v>
      </c>
      <c r="C55" s="21">
        <v>10</v>
      </c>
      <c r="D55" s="25"/>
      <c r="E55" s="21">
        <f t="shared" si="0"/>
        <v>0</v>
      </c>
      <c r="F55" s="23">
        <v>4</v>
      </c>
      <c r="G55" s="10" t="s">
        <v>95</v>
      </c>
    </row>
    <row r="56" spans="1:7" ht="15">
      <c r="A56" s="24" t="s">
        <v>94</v>
      </c>
      <c r="B56" s="26" t="s">
        <v>28</v>
      </c>
      <c r="C56" s="21">
        <v>15</v>
      </c>
      <c r="D56" s="25"/>
      <c r="E56" s="21">
        <f t="shared" si="0"/>
        <v>0</v>
      </c>
      <c r="F56" s="23">
        <v>4</v>
      </c>
      <c r="G56" s="10" t="s">
        <v>95</v>
      </c>
    </row>
    <row r="57" spans="1:7" ht="15">
      <c r="A57" s="40" t="s">
        <v>96</v>
      </c>
      <c r="B57" s="20" t="s">
        <v>24</v>
      </c>
      <c r="C57" s="21">
        <v>10</v>
      </c>
      <c r="D57" s="25"/>
      <c r="E57" s="21">
        <f t="shared" si="0"/>
        <v>0</v>
      </c>
      <c r="F57" s="23">
        <v>4</v>
      </c>
      <c r="G57" s="10" t="s">
        <v>97</v>
      </c>
    </row>
    <row r="58" spans="1:7" ht="15">
      <c r="A58" s="24" t="s">
        <v>98</v>
      </c>
      <c r="B58" s="20" t="s">
        <v>24</v>
      </c>
      <c r="C58" s="21">
        <v>10</v>
      </c>
      <c r="D58" s="25"/>
      <c r="E58" s="21">
        <f t="shared" si="0"/>
        <v>0</v>
      </c>
      <c r="F58" s="23">
        <v>2</v>
      </c>
      <c r="G58" s="10" t="s">
        <v>99</v>
      </c>
    </row>
    <row r="59" spans="1:7" ht="15">
      <c r="A59" s="24" t="s">
        <v>100</v>
      </c>
      <c r="B59" s="20" t="s">
        <v>24</v>
      </c>
      <c r="C59" s="21">
        <v>10</v>
      </c>
      <c r="D59" s="25"/>
      <c r="E59" s="21">
        <f t="shared" si="0"/>
        <v>0</v>
      </c>
      <c r="F59" s="23">
        <v>3</v>
      </c>
      <c r="G59" s="10" t="s">
        <v>101</v>
      </c>
    </row>
    <row r="60" spans="1:7" ht="15">
      <c r="A60" s="24" t="s">
        <v>102</v>
      </c>
      <c r="B60" s="20" t="s">
        <v>24</v>
      </c>
      <c r="C60" s="21">
        <v>10</v>
      </c>
      <c r="D60" s="25"/>
      <c r="E60" s="21">
        <f t="shared" si="0"/>
        <v>0</v>
      </c>
      <c r="F60" s="23">
        <v>3</v>
      </c>
      <c r="G60" s="10" t="s">
        <v>103</v>
      </c>
    </row>
    <row r="61" spans="1:7" ht="15">
      <c r="A61" s="24" t="s">
        <v>104</v>
      </c>
      <c r="B61" s="20" t="s">
        <v>24</v>
      </c>
      <c r="C61" s="21">
        <v>10</v>
      </c>
      <c r="D61" s="25"/>
      <c r="E61" s="21">
        <f t="shared" si="0"/>
        <v>0</v>
      </c>
      <c r="F61" s="23">
        <v>3</v>
      </c>
      <c r="G61" s="10" t="s">
        <v>105</v>
      </c>
    </row>
    <row r="62" spans="1:7" ht="15">
      <c r="A62" s="48" t="s">
        <v>106</v>
      </c>
      <c r="B62" s="20" t="s">
        <v>24</v>
      </c>
      <c r="C62" s="21">
        <v>10</v>
      </c>
      <c r="D62" s="25"/>
      <c r="E62" s="21">
        <f t="shared" si="0"/>
        <v>0</v>
      </c>
      <c r="F62" s="23" t="s">
        <v>107</v>
      </c>
      <c r="G62" s="10" t="s">
        <v>108</v>
      </c>
    </row>
    <row r="63" spans="1:7" ht="15">
      <c r="A63" s="28" t="s">
        <v>109</v>
      </c>
      <c r="B63" s="20" t="s">
        <v>24</v>
      </c>
      <c r="C63" s="21">
        <v>10</v>
      </c>
      <c r="D63" s="25"/>
      <c r="E63" s="21">
        <f t="shared" si="0"/>
        <v>0</v>
      </c>
      <c r="F63" s="23">
        <v>4</v>
      </c>
      <c r="G63" s="10" t="s">
        <v>110</v>
      </c>
    </row>
    <row r="64" spans="1:7" ht="15">
      <c r="A64" s="47" t="s">
        <v>111</v>
      </c>
      <c r="B64" s="20" t="s">
        <v>24</v>
      </c>
      <c r="C64" s="21">
        <v>10</v>
      </c>
      <c r="D64" s="25"/>
      <c r="E64" s="21">
        <f t="shared" si="0"/>
        <v>0</v>
      </c>
      <c r="F64" s="23">
        <v>3</v>
      </c>
      <c r="G64" s="10" t="s">
        <v>112</v>
      </c>
    </row>
    <row r="65" spans="1:7" ht="15">
      <c r="A65" s="24" t="s">
        <v>113</v>
      </c>
      <c r="B65" s="20" t="s">
        <v>24</v>
      </c>
      <c r="C65" s="21">
        <v>10</v>
      </c>
      <c r="D65" s="25"/>
      <c r="E65" s="21">
        <f t="shared" si="0"/>
        <v>0</v>
      </c>
      <c r="F65" s="23">
        <v>4</v>
      </c>
      <c r="G65" s="10" t="s">
        <v>114</v>
      </c>
    </row>
    <row r="66" spans="1:7" ht="15">
      <c r="A66" s="49" t="s">
        <v>115</v>
      </c>
      <c r="B66" s="20" t="s">
        <v>24</v>
      </c>
      <c r="C66" s="21">
        <v>8</v>
      </c>
      <c r="D66" s="25"/>
      <c r="E66" s="21">
        <f t="shared" si="0"/>
        <v>0</v>
      </c>
      <c r="F66" s="23">
        <v>3</v>
      </c>
      <c r="G66" s="34" t="s">
        <v>116</v>
      </c>
    </row>
    <row r="67" spans="1:7" ht="15">
      <c r="A67" s="40" t="s">
        <v>117</v>
      </c>
      <c r="B67" s="26" t="s">
        <v>28</v>
      </c>
      <c r="C67" s="21">
        <v>10</v>
      </c>
      <c r="D67" s="25"/>
      <c r="E67" s="21">
        <f t="shared" si="0"/>
        <v>0</v>
      </c>
      <c r="F67" s="23">
        <v>4</v>
      </c>
      <c r="G67" s="10" t="s">
        <v>118</v>
      </c>
    </row>
    <row r="68" spans="1:7" ht="15">
      <c r="A68" s="30" t="s">
        <v>119</v>
      </c>
      <c r="B68" s="20" t="s">
        <v>24</v>
      </c>
      <c r="C68" s="21">
        <v>10</v>
      </c>
      <c r="D68" s="25"/>
      <c r="E68" s="21">
        <f t="shared" si="0"/>
        <v>0</v>
      </c>
      <c r="F68" s="23">
        <v>3</v>
      </c>
      <c r="G68" s="1" t="s">
        <v>120</v>
      </c>
    </row>
    <row r="69" spans="1:7" ht="15">
      <c r="A69" s="40" t="s">
        <v>121</v>
      </c>
      <c r="B69" s="20" t="s">
        <v>24</v>
      </c>
      <c r="C69" s="21">
        <v>10</v>
      </c>
      <c r="D69" s="25"/>
      <c r="E69" s="21">
        <f t="shared" si="0"/>
        <v>0</v>
      </c>
      <c r="F69" s="23">
        <v>3</v>
      </c>
      <c r="G69" s="26" t="s">
        <v>122</v>
      </c>
    </row>
    <row r="70" spans="1:7" ht="15">
      <c r="A70" s="24" t="s">
        <v>123</v>
      </c>
      <c r="B70" s="20" t="s">
        <v>24</v>
      </c>
      <c r="C70" s="21">
        <v>10</v>
      </c>
      <c r="D70" s="25"/>
      <c r="E70" s="21">
        <f t="shared" si="0"/>
        <v>0</v>
      </c>
      <c r="F70" s="23">
        <v>4</v>
      </c>
      <c r="G70" s="10" t="s">
        <v>124</v>
      </c>
    </row>
    <row r="71" spans="1:7" ht="15">
      <c r="A71" s="24" t="s">
        <v>125</v>
      </c>
      <c r="B71" s="20" t="s">
        <v>24</v>
      </c>
      <c r="C71" s="21">
        <v>10</v>
      </c>
      <c r="D71" s="25"/>
      <c r="E71" s="21">
        <f t="shared" si="0"/>
        <v>0</v>
      </c>
      <c r="F71" s="23">
        <v>4</v>
      </c>
      <c r="G71" s="10" t="s">
        <v>126</v>
      </c>
    </row>
    <row r="72" spans="1:7" ht="15">
      <c r="A72" s="24" t="s">
        <v>127</v>
      </c>
      <c r="B72" s="20" t="s">
        <v>24</v>
      </c>
      <c r="C72" s="21">
        <v>10</v>
      </c>
      <c r="D72" s="25"/>
      <c r="E72" s="21">
        <f t="shared" si="0"/>
        <v>0</v>
      </c>
      <c r="F72" s="23">
        <v>4</v>
      </c>
      <c r="G72" s="10" t="s">
        <v>128</v>
      </c>
    </row>
    <row r="73" spans="1:7" ht="15">
      <c r="A73" s="30" t="s">
        <v>129</v>
      </c>
      <c r="B73" s="20" t="s">
        <v>24</v>
      </c>
      <c r="C73" s="21">
        <v>10</v>
      </c>
      <c r="D73" s="25"/>
      <c r="E73" s="21">
        <f t="shared" si="0"/>
        <v>0</v>
      </c>
      <c r="F73" s="23">
        <v>2</v>
      </c>
      <c r="G73" s="10" t="s">
        <v>130</v>
      </c>
    </row>
    <row r="74" spans="1:7" ht="15">
      <c r="A74" s="24" t="s">
        <v>131</v>
      </c>
      <c r="B74" s="20" t="s">
        <v>24</v>
      </c>
      <c r="C74" s="21">
        <v>10</v>
      </c>
      <c r="D74" s="25"/>
      <c r="E74" s="21">
        <f t="shared" si="0"/>
        <v>0</v>
      </c>
      <c r="F74" s="23" t="s">
        <v>132</v>
      </c>
      <c r="G74" s="10" t="s">
        <v>133</v>
      </c>
    </row>
    <row r="75" spans="1:7" ht="15">
      <c r="A75" s="40" t="s">
        <v>134</v>
      </c>
      <c r="B75" s="20" t="s">
        <v>24</v>
      </c>
      <c r="C75" s="21">
        <v>10</v>
      </c>
      <c r="D75" s="25"/>
      <c r="E75" s="21">
        <f t="shared" si="0"/>
        <v>0</v>
      </c>
      <c r="F75" s="23">
        <v>4</v>
      </c>
      <c r="G75" s="10" t="s">
        <v>135</v>
      </c>
    </row>
    <row r="76" spans="1:7" ht="15">
      <c r="A76" s="24" t="s">
        <v>136</v>
      </c>
      <c r="B76" s="20" t="s">
        <v>24</v>
      </c>
      <c r="C76" s="21">
        <v>10</v>
      </c>
      <c r="D76" s="25"/>
      <c r="E76" s="21">
        <f t="shared" si="0"/>
        <v>0</v>
      </c>
      <c r="F76" s="23">
        <v>3</v>
      </c>
      <c r="G76" s="10" t="s">
        <v>137</v>
      </c>
    </row>
    <row r="77" spans="1:7" ht="15">
      <c r="A77" s="24" t="s">
        <v>138</v>
      </c>
      <c r="B77" s="20" t="s">
        <v>24</v>
      </c>
      <c r="C77" s="21">
        <v>10</v>
      </c>
      <c r="D77" s="25"/>
      <c r="E77" s="21">
        <f t="shared" si="0"/>
        <v>0</v>
      </c>
      <c r="F77" s="23">
        <v>4</v>
      </c>
      <c r="G77" s="10" t="s">
        <v>139</v>
      </c>
    </row>
    <row r="78" spans="1:7" ht="15">
      <c r="A78" s="50" t="s">
        <v>140</v>
      </c>
      <c r="B78" s="20" t="s">
        <v>24</v>
      </c>
      <c r="C78" s="21">
        <v>10</v>
      </c>
      <c r="D78" s="25"/>
      <c r="E78" s="21">
        <f t="shared" si="0"/>
        <v>0</v>
      </c>
      <c r="F78" s="23">
        <v>2</v>
      </c>
      <c r="G78" s="10" t="s">
        <v>141</v>
      </c>
    </row>
    <row r="79" spans="1:7" ht="15">
      <c r="A79" s="40" t="s">
        <v>142</v>
      </c>
      <c r="B79" s="20" t="s">
        <v>24</v>
      </c>
      <c r="C79" s="21">
        <v>10</v>
      </c>
      <c r="D79" s="25"/>
      <c r="E79" s="21">
        <f t="shared" si="0"/>
        <v>0</v>
      </c>
      <c r="F79" s="23">
        <v>3</v>
      </c>
      <c r="G79" s="10" t="s">
        <v>143</v>
      </c>
    </row>
    <row r="80" spans="1:7" ht="15">
      <c r="A80" s="40" t="s">
        <v>142</v>
      </c>
      <c r="B80" s="26" t="s">
        <v>28</v>
      </c>
      <c r="C80" s="21">
        <v>15</v>
      </c>
      <c r="D80" s="25"/>
      <c r="E80" s="21">
        <f t="shared" si="0"/>
        <v>0</v>
      </c>
      <c r="F80" s="23">
        <v>3</v>
      </c>
      <c r="G80" s="10" t="s">
        <v>143</v>
      </c>
    </row>
    <row r="81" spans="1:7" ht="15">
      <c r="A81" s="51" t="s">
        <v>144</v>
      </c>
      <c r="B81" s="20" t="s">
        <v>24</v>
      </c>
      <c r="C81" s="21">
        <v>10</v>
      </c>
      <c r="D81" s="25"/>
      <c r="E81" s="21">
        <f t="shared" ref="E81:E144" si="1">C81*D81</f>
        <v>0</v>
      </c>
      <c r="F81" s="23">
        <v>4</v>
      </c>
      <c r="G81" s="10" t="s">
        <v>145</v>
      </c>
    </row>
    <row r="82" spans="1:7" ht="15">
      <c r="A82" s="40" t="s">
        <v>146</v>
      </c>
      <c r="B82" s="20" t="s">
        <v>24</v>
      </c>
      <c r="C82" s="21">
        <v>10</v>
      </c>
      <c r="D82" s="25"/>
      <c r="E82" s="21">
        <f t="shared" si="1"/>
        <v>0</v>
      </c>
      <c r="F82" s="23">
        <v>3</v>
      </c>
      <c r="G82" s="10" t="s">
        <v>147</v>
      </c>
    </row>
    <row r="83" spans="1:7" ht="15">
      <c r="A83" s="24" t="s">
        <v>148</v>
      </c>
      <c r="B83" s="20" t="s">
        <v>24</v>
      </c>
      <c r="C83" s="21">
        <v>10</v>
      </c>
      <c r="D83" s="25"/>
      <c r="E83" s="21">
        <f t="shared" si="1"/>
        <v>0</v>
      </c>
      <c r="F83" s="23">
        <v>4</v>
      </c>
      <c r="G83" s="10" t="s">
        <v>149</v>
      </c>
    </row>
    <row r="84" spans="1:7" ht="15">
      <c r="A84" s="24" t="s">
        <v>148</v>
      </c>
      <c r="B84" s="26" t="s">
        <v>28</v>
      </c>
      <c r="C84" s="21">
        <v>15</v>
      </c>
      <c r="D84" s="25"/>
      <c r="E84" s="21">
        <f t="shared" si="1"/>
        <v>0</v>
      </c>
      <c r="F84" s="23">
        <v>4</v>
      </c>
      <c r="G84" s="10" t="s">
        <v>150</v>
      </c>
    </row>
    <row r="85" spans="1:7" ht="15">
      <c r="A85" s="40" t="s">
        <v>151</v>
      </c>
      <c r="B85" s="20" t="s">
        <v>24</v>
      </c>
      <c r="C85" s="21">
        <v>6</v>
      </c>
      <c r="D85" s="25"/>
      <c r="E85" s="21">
        <f t="shared" si="1"/>
        <v>0</v>
      </c>
      <c r="F85" s="23">
        <v>3</v>
      </c>
      <c r="G85" s="10" t="s">
        <v>152</v>
      </c>
    </row>
    <row r="86" spans="1:7" ht="15">
      <c r="A86" s="40" t="s">
        <v>153</v>
      </c>
      <c r="B86" s="20" t="s">
        <v>24</v>
      </c>
      <c r="C86" s="21">
        <v>6</v>
      </c>
      <c r="D86" s="25"/>
      <c r="E86" s="21">
        <f t="shared" si="1"/>
        <v>0</v>
      </c>
      <c r="F86" s="23">
        <v>3</v>
      </c>
      <c r="G86" s="10" t="s">
        <v>154</v>
      </c>
    </row>
    <row r="87" spans="1:7" ht="15">
      <c r="A87" s="24" t="s">
        <v>155</v>
      </c>
      <c r="B87" s="20" t="s">
        <v>24</v>
      </c>
      <c r="C87" s="21">
        <v>6</v>
      </c>
      <c r="D87" s="25"/>
      <c r="E87" s="21">
        <f t="shared" si="1"/>
        <v>0</v>
      </c>
      <c r="F87" s="23">
        <v>3</v>
      </c>
      <c r="G87" s="10" t="s">
        <v>156</v>
      </c>
    </row>
    <row r="88" spans="1:7" ht="15">
      <c r="A88" s="47" t="s">
        <v>157</v>
      </c>
      <c r="B88" s="20" t="s">
        <v>24</v>
      </c>
      <c r="C88" s="21">
        <v>10</v>
      </c>
      <c r="D88" s="25"/>
      <c r="E88" s="21">
        <f t="shared" si="1"/>
        <v>0</v>
      </c>
      <c r="F88" s="23">
        <v>1</v>
      </c>
      <c r="G88" s="10" t="s">
        <v>158</v>
      </c>
    </row>
    <row r="89" spans="1:7" ht="15">
      <c r="A89" s="40" t="s">
        <v>159</v>
      </c>
      <c r="B89" s="20" t="s">
        <v>24</v>
      </c>
      <c r="C89" s="21">
        <v>10</v>
      </c>
      <c r="D89" s="25"/>
      <c r="E89" s="21">
        <f t="shared" si="1"/>
        <v>0</v>
      </c>
      <c r="F89" s="23">
        <v>4</v>
      </c>
      <c r="G89" s="10" t="s">
        <v>160</v>
      </c>
    </row>
    <row r="90" spans="1:7" ht="15">
      <c r="A90" s="24" t="s">
        <v>161</v>
      </c>
      <c r="B90" s="20" t="s">
        <v>24</v>
      </c>
      <c r="C90" s="21">
        <v>10</v>
      </c>
      <c r="D90" s="25"/>
      <c r="E90" s="21">
        <f t="shared" si="1"/>
        <v>0</v>
      </c>
      <c r="F90" s="23">
        <v>3</v>
      </c>
      <c r="G90" s="10" t="s">
        <v>162</v>
      </c>
    </row>
    <row r="91" spans="1:7" ht="15">
      <c r="A91" s="52" t="s">
        <v>163</v>
      </c>
      <c r="B91" s="20" t="s">
        <v>24</v>
      </c>
      <c r="C91" s="21">
        <v>10</v>
      </c>
      <c r="D91" s="25"/>
      <c r="E91" s="21">
        <f t="shared" si="1"/>
        <v>0</v>
      </c>
      <c r="F91" s="23">
        <v>3</v>
      </c>
      <c r="G91" s="10" t="s">
        <v>164</v>
      </c>
    </row>
    <row r="92" spans="1:7" ht="15">
      <c r="A92" s="53" t="s">
        <v>165</v>
      </c>
      <c r="B92" s="20" t="s">
        <v>24</v>
      </c>
      <c r="C92" s="21">
        <v>10</v>
      </c>
      <c r="D92" s="25"/>
      <c r="E92" s="21">
        <f t="shared" si="1"/>
        <v>0</v>
      </c>
      <c r="F92" s="23">
        <v>3</v>
      </c>
      <c r="G92" s="10" t="s">
        <v>166</v>
      </c>
    </row>
    <row r="93" spans="1:7" s="58" customFormat="1" ht="15">
      <c r="A93" s="54" t="s">
        <v>167</v>
      </c>
      <c r="B93" s="20" t="s">
        <v>24</v>
      </c>
      <c r="C93" s="55">
        <v>10</v>
      </c>
      <c r="D93" s="25"/>
      <c r="E93" s="21">
        <f t="shared" si="1"/>
        <v>0</v>
      </c>
      <c r="F93" s="56" t="s">
        <v>107</v>
      </c>
      <c r="G93" s="57" t="s">
        <v>168</v>
      </c>
    </row>
    <row r="94" spans="1:7" ht="15">
      <c r="A94" s="24" t="s">
        <v>169</v>
      </c>
      <c r="B94" s="20" t="s">
        <v>24</v>
      </c>
      <c r="C94" s="21">
        <v>6</v>
      </c>
      <c r="D94" s="25"/>
      <c r="E94" s="21">
        <f t="shared" si="1"/>
        <v>0</v>
      </c>
      <c r="F94" s="23">
        <v>4</v>
      </c>
      <c r="G94" s="10" t="s">
        <v>170</v>
      </c>
    </row>
    <row r="95" spans="1:7" ht="15">
      <c r="A95" s="40" t="s">
        <v>171</v>
      </c>
      <c r="B95" s="20" t="s">
        <v>24</v>
      </c>
      <c r="C95" s="21">
        <v>6</v>
      </c>
      <c r="D95" s="25"/>
      <c r="E95" s="21">
        <f t="shared" si="1"/>
        <v>0</v>
      </c>
      <c r="F95" s="23">
        <v>3</v>
      </c>
      <c r="G95" s="10" t="s">
        <v>172</v>
      </c>
    </row>
    <row r="96" spans="1:7" ht="15">
      <c r="A96" s="24" t="s">
        <v>173</v>
      </c>
      <c r="B96" s="20" t="s">
        <v>24</v>
      </c>
      <c r="C96" s="21">
        <v>10</v>
      </c>
      <c r="D96" s="25"/>
      <c r="E96" s="21">
        <f t="shared" si="1"/>
        <v>0</v>
      </c>
      <c r="F96" s="23">
        <v>3</v>
      </c>
      <c r="G96" s="10" t="s">
        <v>174</v>
      </c>
    </row>
    <row r="97" spans="1:7" ht="15">
      <c r="A97" s="24" t="s">
        <v>175</v>
      </c>
      <c r="B97" s="20" t="s">
        <v>24</v>
      </c>
      <c r="C97" s="21">
        <v>10</v>
      </c>
      <c r="D97" s="25"/>
      <c r="E97" s="21">
        <f t="shared" si="1"/>
        <v>0</v>
      </c>
      <c r="F97" s="23">
        <v>3</v>
      </c>
      <c r="G97" s="10" t="s">
        <v>176</v>
      </c>
    </row>
    <row r="98" spans="1:7" ht="15">
      <c r="A98" s="24" t="s">
        <v>175</v>
      </c>
      <c r="B98" s="26" t="s">
        <v>28</v>
      </c>
      <c r="C98" s="21">
        <v>15</v>
      </c>
      <c r="D98" s="25"/>
      <c r="E98" s="21">
        <f t="shared" si="1"/>
        <v>0</v>
      </c>
      <c r="F98" s="23">
        <v>3</v>
      </c>
      <c r="G98" s="10" t="s">
        <v>176</v>
      </c>
    </row>
    <row r="99" spans="1:7" ht="15">
      <c r="A99" s="24" t="s">
        <v>177</v>
      </c>
      <c r="B99" s="20" t="s">
        <v>24</v>
      </c>
      <c r="C99" s="21">
        <v>10</v>
      </c>
      <c r="D99" s="25"/>
      <c r="E99" s="21">
        <f t="shared" si="1"/>
        <v>0</v>
      </c>
      <c r="F99" s="23">
        <v>4</v>
      </c>
      <c r="G99" s="10" t="s">
        <v>178</v>
      </c>
    </row>
    <row r="100" spans="1:7" ht="15">
      <c r="A100" s="40" t="s">
        <v>179</v>
      </c>
      <c r="B100" s="20" t="s">
        <v>24</v>
      </c>
      <c r="C100" s="21">
        <v>10</v>
      </c>
      <c r="D100" s="25"/>
      <c r="E100" s="21">
        <f t="shared" si="1"/>
        <v>0</v>
      </c>
      <c r="F100" s="23">
        <v>4</v>
      </c>
      <c r="G100" s="10" t="s">
        <v>180</v>
      </c>
    </row>
    <row r="101" spans="1:7" ht="15">
      <c r="A101" s="40" t="s">
        <v>181</v>
      </c>
      <c r="B101" s="20" t="s">
        <v>24</v>
      </c>
      <c r="C101" s="21">
        <v>10</v>
      </c>
      <c r="D101" s="25"/>
      <c r="E101" s="21">
        <f t="shared" si="1"/>
        <v>0</v>
      </c>
      <c r="F101" s="23">
        <v>4</v>
      </c>
      <c r="G101" s="10" t="s">
        <v>182</v>
      </c>
    </row>
    <row r="102" spans="1:7" ht="15">
      <c r="A102" s="40" t="s">
        <v>183</v>
      </c>
      <c r="B102" s="20" t="s">
        <v>24</v>
      </c>
      <c r="C102" s="21">
        <v>10</v>
      </c>
      <c r="D102" s="25"/>
      <c r="E102" s="21">
        <f t="shared" si="1"/>
        <v>0</v>
      </c>
      <c r="F102" s="23">
        <v>5</v>
      </c>
      <c r="G102" s="10" t="s">
        <v>184</v>
      </c>
    </row>
    <row r="103" spans="1:7" ht="15">
      <c r="A103" s="24" t="s">
        <v>185</v>
      </c>
      <c r="B103" s="20" t="s">
        <v>24</v>
      </c>
      <c r="C103" s="21">
        <v>10</v>
      </c>
      <c r="D103" s="25"/>
      <c r="E103" s="21">
        <f t="shared" si="1"/>
        <v>0</v>
      </c>
      <c r="F103" s="23" t="s">
        <v>186</v>
      </c>
      <c r="G103" s="10" t="s">
        <v>187</v>
      </c>
    </row>
    <row r="104" spans="1:7" ht="15">
      <c r="A104" s="40" t="s">
        <v>188</v>
      </c>
      <c r="B104" s="20" t="s">
        <v>24</v>
      </c>
      <c r="C104" s="21">
        <v>10</v>
      </c>
      <c r="D104" s="25"/>
      <c r="E104" s="21">
        <f t="shared" si="1"/>
        <v>0</v>
      </c>
      <c r="F104" s="23">
        <v>4</v>
      </c>
      <c r="G104" s="10" t="s">
        <v>189</v>
      </c>
    </row>
    <row r="105" spans="1:7" ht="15">
      <c r="A105" s="24" t="s">
        <v>190</v>
      </c>
      <c r="B105" s="20" t="s">
        <v>24</v>
      </c>
      <c r="C105" s="21">
        <v>10</v>
      </c>
      <c r="D105" s="25"/>
      <c r="E105" s="21">
        <f t="shared" si="1"/>
        <v>0</v>
      </c>
      <c r="F105" s="23">
        <v>4</v>
      </c>
      <c r="G105" s="10" t="s">
        <v>191</v>
      </c>
    </row>
    <row r="106" spans="1:7" ht="15">
      <c r="A106" s="59" t="s">
        <v>192</v>
      </c>
      <c r="B106" s="20" t="s">
        <v>24</v>
      </c>
      <c r="C106" s="21">
        <v>10</v>
      </c>
      <c r="D106" s="25"/>
      <c r="E106" s="21">
        <f t="shared" si="1"/>
        <v>0</v>
      </c>
      <c r="F106" s="23">
        <v>4</v>
      </c>
      <c r="G106" s="10" t="s">
        <v>193</v>
      </c>
    </row>
    <row r="107" spans="1:7" ht="15">
      <c r="A107" s="59" t="s">
        <v>194</v>
      </c>
      <c r="B107" s="20" t="s">
        <v>24</v>
      </c>
      <c r="C107" s="21">
        <v>10</v>
      </c>
      <c r="D107" s="25"/>
      <c r="E107" s="21">
        <f t="shared" si="1"/>
        <v>0</v>
      </c>
      <c r="F107" s="23">
        <v>4</v>
      </c>
      <c r="G107" s="10" t="s">
        <v>195</v>
      </c>
    </row>
    <row r="108" spans="1:7" ht="15">
      <c r="A108" s="28" t="s">
        <v>196</v>
      </c>
      <c r="B108" s="20" t="s">
        <v>24</v>
      </c>
      <c r="C108" s="21">
        <v>10</v>
      </c>
      <c r="D108" s="25"/>
      <c r="E108" s="21">
        <f t="shared" si="1"/>
        <v>0</v>
      </c>
      <c r="F108" s="23">
        <v>4</v>
      </c>
      <c r="G108" s="10" t="s">
        <v>197</v>
      </c>
    </row>
    <row r="109" spans="1:7" ht="15">
      <c r="A109" s="60" t="s">
        <v>198</v>
      </c>
      <c r="B109" s="26" t="s">
        <v>28</v>
      </c>
      <c r="C109" s="21">
        <v>15</v>
      </c>
      <c r="D109" s="25"/>
      <c r="E109" s="21">
        <f t="shared" si="1"/>
        <v>0</v>
      </c>
      <c r="F109" s="23">
        <v>2</v>
      </c>
      <c r="G109" s="10" t="s">
        <v>199</v>
      </c>
    </row>
    <row r="110" spans="1:7" ht="15">
      <c r="A110" s="61" t="s">
        <v>200</v>
      </c>
      <c r="B110" s="20" t="s">
        <v>24</v>
      </c>
      <c r="C110" s="21">
        <v>10</v>
      </c>
      <c r="D110" s="25"/>
      <c r="E110" s="21">
        <f t="shared" si="1"/>
        <v>0</v>
      </c>
      <c r="F110" s="23">
        <v>3</v>
      </c>
      <c r="G110" s="10" t="s">
        <v>201</v>
      </c>
    </row>
    <row r="111" spans="1:7" ht="15">
      <c r="A111" s="60" t="s">
        <v>202</v>
      </c>
      <c r="B111" s="26" t="s">
        <v>28</v>
      </c>
      <c r="C111" s="21">
        <v>15</v>
      </c>
      <c r="D111" s="25"/>
      <c r="E111" s="21">
        <f t="shared" si="1"/>
        <v>0</v>
      </c>
      <c r="F111" s="23">
        <v>3</v>
      </c>
      <c r="G111" s="10" t="s">
        <v>203</v>
      </c>
    </row>
    <row r="112" spans="1:7" ht="15">
      <c r="A112" s="57" t="s">
        <v>204</v>
      </c>
      <c r="B112" s="20" t="s">
        <v>24</v>
      </c>
      <c r="C112" s="21">
        <v>10</v>
      </c>
      <c r="D112" s="25"/>
      <c r="E112" s="21">
        <f t="shared" si="1"/>
        <v>0</v>
      </c>
      <c r="F112" s="23">
        <v>4</v>
      </c>
      <c r="G112" s="10" t="s">
        <v>205</v>
      </c>
    </row>
    <row r="113" spans="1:7" ht="15">
      <c r="A113" s="59" t="s">
        <v>206</v>
      </c>
      <c r="B113" s="20" t="s">
        <v>24</v>
      </c>
      <c r="C113" s="21">
        <v>10</v>
      </c>
      <c r="D113" s="25"/>
      <c r="E113" s="21">
        <f t="shared" si="1"/>
        <v>0</v>
      </c>
      <c r="F113" s="23">
        <v>4</v>
      </c>
      <c r="G113" s="10" t="s">
        <v>207</v>
      </c>
    </row>
    <row r="114" spans="1:7" ht="15">
      <c r="A114" s="48" t="s">
        <v>208</v>
      </c>
      <c r="B114" s="20" t="s">
        <v>24</v>
      </c>
      <c r="C114" s="21">
        <v>10</v>
      </c>
      <c r="D114" s="25"/>
      <c r="E114" s="21">
        <f t="shared" si="1"/>
        <v>0</v>
      </c>
      <c r="F114" s="23"/>
      <c r="G114" s="10" t="s">
        <v>209</v>
      </c>
    </row>
    <row r="115" spans="1:7" ht="15">
      <c r="A115" s="62" t="s">
        <v>210</v>
      </c>
      <c r="B115" s="20" t="s">
        <v>24</v>
      </c>
      <c r="C115" s="21">
        <v>10</v>
      </c>
      <c r="D115" s="25"/>
      <c r="E115" s="21">
        <f t="shared" si="1"/>
        <v>0</v>
      </c>
      <c r="F115" s="23">
        <v>3</v>
      </c>
      <c r="G115" s="10" t="s">
        <v>211</v>
      </c>
    </row>
    <row r="116" spans="1:7" ht="15">
      <c r="A116" s="60" t="s">
        <v>212</v>
      </c>
      <c r="B116" s="20" t="s">
        <v>24</v>
      </c>
      <c r="C116" s="21">
        <v>10</v>
      </c>
      <c r="D116" s="25"/>
      <c r="E116" s="21">
        <f t="shared" si="1"/>
        <v>0</v>
      </c>
      <c r="F116" s="23">
        <v>4</v>
      </c>
      <c r="G116" s="10" t="s">
        <v>213</v>
      </c>
    </row>
    <row r="117" spans="1:7" ht="15">
      <c r="A117" s="59" t="s">
        <v>214</v>
      </c>
      <c r="B117" s="20" t="s">
        <v>24</v>
      </c>
      <c r="C117" s="21">
        <v>6</v>
      </c>
      <c r="D117" s="25"/>
      <c r="E117" s="21">
        <f t="shared" si="1"/>
        <v>0</v>
      </c>
      <c r="F117" s="23">
        <v>3</v>
      </c>
      <c r="G117" s="10" t="s">
        <v>215</v>
      </c>
    </row>
    <row r="118" spans="1:7" s="58" customFormat="1" ht="15">
      <c r="A118" s="28" t="s">
        <v>216</v>
      </c>
      <c r="B118" s="20" t="s">
        <v>24</v>
      </c>
      <c r="C118" s="55">
        <v>10</v>
      </c>
      <c r="D118" s="25"/>
      <c r="E118" s="21">
        <f t="shared" si="1"/>
        <v>0</v>
      </c>
      <c r="F118" s="56">
        <v>4</v>
      </c>
      <c r="G118" s="57" t="s">
        <v>217</v>
      </c>
    </row>
    <row r="119" spans="1:7" ht="15">
      <c r="A119" s="59" t="s">
        <v>218</v>
      </c>
      <c r="B119" s="20" t="s">
        <v>24</v>
      </c>
      <c r="C119" s="21">
        <v>10</v>
      </c>
      <c r="D119" s="25"/>
      <c r="E119" s="21">
        <f t="shared" si="1"/>
        <v>0</v>
      </c>
      <c r="F119" s="23">
        <v>4</v>
      </c>
      <c r="G119" s="10" t="s">
        <v>219</v>
      </c>
    </row>
    <row r="120" spans="1:7" ht="15">
      <c r="A120" s="59" t="s">
        <v>218</v>
      </c>
      <c r="B120" s="26" t="s">
        <v>28</v>
      </c>
      <c r="C120" s="21">
        <v>15</v>
      </c>
      <c r="D120" s="25"/>
      <c r="E120" s="21">
        <f t="shared" si="1"/>
        <v>0</v>
      </c>
      <c r="F120" s="23">
        <v>4</v>
      </c>
      <c r="G120" s="10" t="s">
        <v>219</v>
      </c>
    </row>
    <row r="121" spans="1:7" ht="15">
      <c r="A121" s="59" t="s">
        <v>220</v>
      </c>
      <c r="B121" s="20" t="s">
        <v>24</v>
      </c>
      <c r="C121" s="21">
        <v>10</v>
      </c>
      <c r="D121" s="25"/>
      <c r="E121" s="21">
        <f t="shared" si="1"/>
        <v>0</v>
      </c>
      <c r="F121" s="23">
        <v>3</v>
      </c>
      <c r="G121" s="10" t="s">
        <v>221</v>
      </c>
    </row>
    <row r="122" spans="1:7" ht="15">
      <c r="A122" s="57" t="s">
        <v>222</v>
      </c>
      <c r="B122" s="20" t="s">
        <v>24</v>
      </c>
      <c r="C122" s="21">
        <v>10</v>
      </c>
      <c r="D122" s="25"/>
      <c r="E122" s="21">
        <f t="shared" si="1"/>
        <v>0</v>
      </c>
      <c r="F122" s="23">
        <v>4</v>
      </c>
      <c r="G122" s="10" t="s">
        <v>223</v>
      </c>
    </row>
    <row r="123" spans="1:7" ht="15">
      <c r="A123" s="60" t="s">
        <v>224</v>
      </c>
      <c r="B123" s="26" t="s">
        <v>28</v>
      </c>
      <c r="C123" s="21">
        <v>15</v>
      </c>
      <c r="D123" s="25"/>
      <c r="E123" s="21">
        <f t="shared" si="1"/>
        <v>0</v>
      </c>
      <c r="F123" s="23">
        <v>3</v>
      </c>
      <c r="G123" s="10" t="s">
        <v>225</v>
      </c>
    </row>
    <row r="124" spans="1:7" ht="15">
      <c r="A124" s="59" t="s">
        <v>226</v>
      </c>
      <c r="B124" s="20" t="s">
        <v>24</v>
      </c>
      <c r="C124" s="21">
        <v>10</v>
      </c>
      <c r="D124" s="25"/>
      <c r="E124" s="21">
        <f t="shared" si="1"/>
        <v>0</v>
      </c>
      <c r="F124" s="23">
        <v>6</v>
      </c>
      <c r="G124" s="10" t="s">
        <v>227</v>
      </c>
    </row>
    <row r="125" spans="1:7" ht="15">
      <c r="A125" s="59" t="s">
        <v>228</v>
      </c>
      <c r="B125" s="20" t="s">
        <v>24</v>
      </c>
      <c r="C125" s="21">
        <v>6</v>
      </c>
      <c r="D125" s="25"/>
      <c r="E125" s="21">
        <f t="shared" si="1"/>
        <v>0</v>
      </c>
      <c r="F125" s="23">
        <v>3</v>
      </c>
      <c r="G125" s="10" t="s">
        <v>229</v>
      </c>
    </row>
    <row r="126" spans="1:7" ht="15">
      <c r="A126" s="48" t="s">
        <v>230</v>
      </c>
      <c r="B126" s="20" t="s">
        <v>24</v>
      </c>
      <c r="C126" s="21">
        <v>6</v>
      </c>
      <c r="D126" s="25"/>
      <c r="E126" s="21">
        <f t="shared" si="1"/>
        <v>0</v>
      </c>
      <c r="F126" s="23">
        <v>3</v>
      </c>
      <c r="G126" s="10" t="s">
        <v>231</v>
      </c>
    </row>
    <row r="127" spans="1:7" ht="15">
      <c r="A127" s="57" t="s">
        <v>232</v>
      </c>
      <c r="B127" s="20" t="s">
        <v>24</v>
      </c>
      <c r="C127" s="21">
        <v>6</v>
      </c>
      <c r="D127" s="25"/>
      <c r="E127" s="21">
        <f t="shared" si="1"/>
        <v>0</v>
      </c>
      <c r="F127" s="23">
        <v>3</v>
      </c>
      <c r="G127" s="10" t="s">
        <v>233</v>
      </c>
    </row>
    <row r="128" spans="1:7" ht="15">
      <c r="A128" s="60" t="s">
        <v>234</v>
      </c>
      <c r="B128" s="26" t="s">
        <v>28</v>
      </c>
      <c r="C128" s="21">
        <v>15</v>
      </c>
      <c r="D128" s="25"/>
      <c r="E128" s="21">
        <f t="shared" si="1"/>
        <v>0</v>
      </c>
      <c r="F128" s="23">
        <v>3</v>
      </c>
      <c r="G128" s="10" t="s">
        <v>235</v>
      </c>
    </row>
    <row r="129" spans="1:7" ht="15">
      <c r="A129" s="57" t="s">
        <v>236</v>
      </c>
      <c r="B129" s="26" t="s">
        <v>28</v>
      </c>
      <c r="C129" s="21">
        <v>15</v>
      </c>
      <c r="D129" s="25"/>
      <c r="E129" s="21">
        <f t="shared" si="1"/>
        <v>0</v>
      </c>
      <c r="F129" s="23">
        <v>3</v>
      </c>
      <c r="G129" s="10" t="s">
        <v>237</v>
      </c>
    </row>
    <row r="130" spans="1:7" ht="15">
      <c r="A130" s="57" t="s">
        <v>238</v>
      </c>
      <c r="B130" s="26" t="s">
        <v>28</v>
      </c>
      <c r="C130" s="21">
        <v>15</v>
      </c>
      <c r="D130" s="25"/>
      <c r="E130" s="21">
        <f t="shared" si="1"/>
        <v>0</v>
      </c>
      <c r="F130" s="23">
        <v>3</v>
      </c>
      <c r="G130" s="10" t="s">
        <v>239</v>
      </c>
    </row>
    <row r="131" spans="1:7" ht="15">
      <c r="A131" s="60" t="s">
        <v>240</v>
      </c>
      <c r="B131" s="20" t="s">
        <v>24</v>
      </c>
      <c r="C131" s="21">
        <v>10</v>
      </c>
      <c r="D131" s="25"/>
      <c r="E131" s="21">
        <f t="shared" si="1"/>
        <v>0</v>
      </c>
      <c r="F131" s="23">
        <v>3</v>
      </c>
      <c r="G131" s="26" t="s">
        <v>241</v>
      </c>
    </row>
    <row r="132" spans="1:7" ht="15">
      <c r="A132" s="63" t="s">
        <v>242</v>
      </c>
      <c r="B132" s="20" t="s">
        <v>24</v>
      </c>
      <c r="C132" s="21">
        <v>10</v>
      </c>
      <c r="D132" s="25"/>
      <c r="E132" s="21">
        <f t="shared" si="1"/>
        <v>0</v>
      </c>
      <c r="F132" s="23">
        <v>5</v>
      </c>
      <c r="G132" s="26" t="s">
        <v>243</v>
      </c>
    </row>
    <row r="133" spans="1:7" ht="15">
      <c r="A133" s="57" t="s">
        <v>244</v>
      </c>
      <c r="B133" s="20" t="s">
        <v>24</v>
      </c>
      <c r="C133" s="21">
        <v>10</v>
      </c>
      <c r="D133" s="25"/>
      <c r="E133" s="21">
        <f t="shared" si="1"/>
        <v>0</v>
      </c>
      <c r="F133" s="23">
        <v>3</v>
      </c>
      <c r="G133" s="26" t="s">
        <v>245</v>
      </c>
    </row>
    <row r="134" spans="1:7" ht="15">
      <c r="A134" s="60" t="s">
        <v>246</v>
      </c>
      <c r="B134" s="20" t="s">
        <v>24</v>
      </c>
      <c r="C134" s="21">
        <v>10</v>
      </c>
      <c r="D134" s="25"/>
      <c r="E134" s="21">
        <f t="shared" si="1"/>
        <v>0</v>
      </c>
      <c r="F134" s="23">
        <v>3</v>
      </c>
      <c r="G134" s="26" t="s">
        <v>247</v>
      </c>
    </row>
    <row r="135" spans="1:7" s="64" customFormat="1" ht="15">
      <c r="A135" s="63" t="s">
        <v>248</v>
      </c>
      <c r="B135" s="20" t="s">
        <v>24</v>
      </c>
      <c r="C135" s="21">
        <v>10</v>
      </c>
      <c r="D135" s="25"/>
      <c r="E135" s="21">
        <f t="shared" si="1"/>
        <v>0</v>
      </c>
      <c r="F135" s="23">
        <v>5</v>
      </c>
      <c r="G135" s="26" t="s">
        <v>249</v>
      </c>
    </row>
    <row r="136" spans="1:7" ht="15">
      <c r="A136" s="62" t="s">
        <v>250</v>
      </c>
      <c r="B136" s="20" t="s">
        <v>24</v>
      </c>
      <c r="C136" s="21">
        <v>6</v>
      </c>
      <c r="D136" s="25"/>
      <c r="E136" s="21">
        <f t="shared" si="1"/>
        <v>0</v>
      </c>
      <c r="F136" s="23">
        <v>3</v>
      </c>
      <c r="G136" s="26" t="s">
        <v>251</v>
      </c>
    </row>
    <row r="137" spans="1:7" ht="18">
      <c r="A137" s="13" t="s">
        <v>252</v>
      </c>
      <c r="B137" s="14"/>
      <c r="C137" s="65"/>
      <c r="D137" s="66"/>
      <c r="E137" s="65"/>
      <c r="F137" s="67"/>
      <c r="G137" s="15"/>
    </row>
    <row r="138" spans="1:7" ht="15">
      <c r="A138" s="68" t="s">
        <v>253</v>
      </c>
      <c r="B138" s="26" t="s">
        <v>28</v>
      </c>
      <c r="C138" s="33">
        <v>20</v>
      </c>
      <c r="D138" s="25"/>
      <c r="E138" s="21">
        <f t="shared" si="1"/>
        <v>0</v>
      </c>
      <c r="F138" s="23">
        <v>2</v>
      </c>
      <c r="G138" s="26" t="s">
        <v>254</v>
      </c>
    </row>
    <row r="139" spans="1:7" ht="15">
      <c r="A139" s="49" t="s">
        <v>255</v>
      </c>
      <c r="B139" s="62" t="s">
        <v>28</v>
      </c>
      <c r="C139" s="33">
        <v>22</v>
      </c>
      <c r="D139" s="25"/>
      <c r="E139" s="21">
        <f t="shared" si="1"/>
        <v>0</v>
      </c>
      <c r="F139" s="23">
        <v>4</v>
      </c>
      <c r="G139" s="26" t="s">
        <v>256</v>
      </c>
    </row>
    <row r="140" spans="1:7" ht="15">
      <c r="A140" s="49" t="s">
        <v>257</v>
      </c>
      <c r="B140" s="62" t="s">
        <v>28</v>
      </c>
      <c r="C140" s="33">
        <v>22</v>
      </c>
      <c r="D140" s="25"/>
      <c r="E140" s="21">
        <f t="shared" si="1"/>
        <v>0</v>
      </c>
      <c r="F140" s="23">
        <v>4</v>
      </c>
      <c r="G140" s="26" t="s">
        <v>256</v>
      </c>
    </row>
    <row r="141" spans="1:7" ht="15">
      <c r="A141" s="49" t="s">
        <v>258</v>
      </c>
      <c r="B141" s="62" t="s">
        <v>28</v>
      </c>
      <c r="C141" s="33">
        <v>25</v>
      </c>
      <c r="D141" s="25"/>
      <c r="E141" s="21">
        <f t="shared" si="1"/>
        <v>0</v>
      </c>
      <c r="F141" s="23">
        <v>3</v>
      </c>
      <c r="G141" s="34" t="s">
        <v>259</v>
      </c>
    </row>
    <row r="142" spans="1:7" ht="15">
      <c r="A142" s="49" t="s">
        <v>260</v>
      </c>
      <c r="B142" s="62" t="s">
        <v>28</v>
      </c>
      <c r="C142" s="33">
        <v>25</v>
      </c>
      <c r="D142" s="25"/>
      <c r="E142" s="21">
        <f t="shared" si="1"/>
        <v>0</v>
      </c>
      <c r="F142" s="23">
        <v>3</v>
      </c>
      <c r="G142" s="34" t="s">
        <v>261</v>
      </c>
    </row>
    <row r="143" spans="1:7" ht="15">
      <c r="A143" s="49" t="s">
        <v>262</v>
      </c>
      <c r="B143" s="69" t="s">
        <v>263</v>
      </c>
      <c r="C143" s="33">
        <v>25</v>
      </c>
      <c r="D143" s="25"/>
      <c r="E143" s="21">
        <f t="shared" si="1"/>
        <v>0</v>
      </c>
      <c r="F143" s="23">
        <v>2</v>
      </c>
      <c r="G143" s="70" t="s">
        <v>264</v>
      </c>
    </row>
    <row r="144" spans="1:7" ht="15">
      <c r="A144" s="49" t="s">
        <v>265</v>
      </c>
      <c r="B144" s="71" t="s">
        <v>28</v>
      </c>
      <c r="C144" s="33">
        <v>20</v>
      </c>
      <c r="D144" s="25"/>
      <c r="E144" s="21">
        <f t="shared" si="1"/>
        <v>0</v>
      </c>
      <c r="F144" s="23">
        <v>2</v>
      </c>
      <c r="G144" s="70" t="s">
        <v>266</v>
      </c>
    </row>
    <row r="145" spans="1:7" ht="15">
      <c r="A145" s="49" t="s">
        <v>265</v>
      </c>
      <c r="B145" s="69" t="s">
        <v>263</v>
      </c>
      <c r="C145" s="33">
        <v>30</v>
      </c>
      <c r="D145" s="25"/>
      <c r="E145" s="21">
        <f t="shared" ref="E145:E208" si="2">C145*D145</f>
        <v>0</v>
      </c>
      <c r="F145" s="23">
        <v>2</v>
      </c>
      <c r="G145" s="70" t="s">
        <v>266</v>
      </c>
    </row>
    <row r="146" spans="1:7" ht="15">
      <c r="A146" s="49" t="s">
        <v>267</v>
      </c>
      <c r="B146" s="69" t="s">
        <v>263</v>
      </c>
      <c r="C146" s="33">
        <v>20</v>
      </c>
      <c r="D146" s="25"/>
      <c r="E146" s="21">
        <f t="shared" si="2"/>
        <v>0</v>
      </c>
      <c r="F146" s="23">
        <v>4</v>
      </c>
      <c r="G146" s="34" t="s">
        <v>268</v>
      </c>
    </row>
    <row r="147" spans="1:7" ht="15">
      <c r="A147" s="49" t="s">
        <v>269</v>
      </c>
      <c r="B147" s="69" t="s">
        <v>263</v>
      </c>
      <c r="C147" s="33">
        <v>20</v>
      </c>
      <c r="D147" s="25"/>
      <c r="E147" s="21">
        <f t="shared" si="2"/>
        <v>0</v>
      </c>
      <c r="F147" s="23" t="s">
        <v>270</v>
      </c>
      <c r="G147" s="70" t="s">
        <v>271</v>
      </c>
    </row>
    <row r="148" spans="1:7" ht="15">
      <c r="A148" s="49" t="s">
        <v>272</v>
      </c>
      <c r="B148" s="69" t="s">
        <v>263</v>
      </c>
      <c r="C148" s="33">
        <v>20</v>
      </c>
      <c r="D148" s="25"/>
      <c r="E148" s="21">
        <f t="shared" si="2"/>
        <v>0</v>
      </c>
      <c r="F148" s="23" t="s">
        <v>270</v>
      </c>
      <c r="G148" s="70" t="s">
        <v>273</v>
      </c>
    </row>
    <row r="149" spans="1:7" ht="15">
      <c r="A149" s="49" t="s">
        <v>274</v>
      </c>
      <c r="B149" s="69" t="s">
        <v>263</v>
      </c>
      <c r="C149" s="33">
        <v>20</v>
      </c>
      <c r="D149" s="25"/>
      <c r="E149" s="21">
        <f t="shared" si="2"/>
        <v>0</v>
      </c>
      <c r="F149" s="23">
        <v>4</v>
      </c>
      <c r="G149" s="72" t="s">
        <v>275</v>
      </c>
    </row>
    <row r="150" spans="1:7" ht="15">
      <c r="A150" s="53" t="s">
        <v>276</v>
      </c>
      <c r="B150" s="26" t="s">
        <v>28</v>
      </c>
      <c r="C150" s="33">
        <v>25</v>
      </c>
      <c r="D150" s="25"/>
      <c r="E150" s="21">
        <f t="shared" si="2"/>
        <v>0</v>
      </c>
      <c r="F150" s="23">
        <v>5</v>
      </c>
      <c r="G150" s="70" t="s">
        <v>277</v>
      </c>
    </row>
    <row r="151" spans="1:7" ht="15">
      <c r="A151" s="53" t="s">
        <v>278</v>
      </c>
      <c r="B151" s="62" t="s">
        <v>28</v>
      </c>
      <c r="C151" s="33">
        <v>30</v>
      </c>
      <c r="D151" s="25"/>
      <c r="E151" s="21">
        <f t="shared" si="2"/>
        <v>0</v>
      </c>
      <c r="F151" s="23">
        <v>4</v>
      </c>
      <c r="G151" s="70" t="s">
        <v>279</v>
      </c>
    </row>
    <row r="152" spans="1:7" ht="15">
      <c r="A152" s="49" t="s">
        <v>280</v>
      </c>
      <c r="B152" s="69" t="s">
        <v>263</v>
      </c>
      <c r="C152" s="33">
        <v>25</v>
      </c>
      <c r="D152" s="25"/>
      <c r="E152" s="21">
        <f t="shared" si="2"/>
        <v>0</v>
      </c>
      <c r="F152" s="23">
        <v>2</v>
      </c>
      <c r="G152" s="70" t="s">
        <v>281</v>
      </c>
    </row>
    <row r="153" spans="1:7" ht="15">
      <c r="A153" s="49" t="s">
        <v>282</v>
      </c>
      <c r="B153" s="69" t="s">
        <v>263</v>
      </c>
      <c r="C153" s="33">
        <v>25</v>
      </c>
      <c r="D153" s="25"/>
      <c r="E153" s="21">
        <f t="shared" si="2"/>
        <v>0</v>
      </c>
      <c r="F153" s="23" t="s">
        <v>283</v>
      </c>
      <c r="G153" s="10" t="s">
        <v>284</v>
      </c>
    </row>
    <row r="154" spans="1:7" ht="15">
      <c r="A154" s="49" t="s">
        <v>285</v>
      </c>
      <c r="B154" s="69" t="s">
        <v>263</v>
      </c>
      <c r="C154" s="33">
        <v>25</v>
      </c>
      <c r="D154" s="25"/>
      <c r="E154" s="21">
        <f t="shared" si="2"/>
        <v>0</v>
      </c>
      <c r="F154" s="23">
        <v>3</v>
      </c>
      <c r="G154" s="10" t="s">
        <v>286</v>
      </c>
    </row>
    <row r="155" spans="1:7" ht="15">
      <c r="A155" s="49" t="s">
        <v>287</v>
      </c>
      <c r="B155" s="69" t="s">
        <v>263</v>
      </c>
      <c r="C155" s="33">
        <v>30</v>
      </c>
      <c r="D155" s="25"/>
      <c r="E155" s="21">
        <f t="shared" si="2"/>
        <v>0</v>
      </c>
      <c r="F155" s="23">
        <v>3</v>
      </c>
      <c r="G155" s="10" t="s">
        <v>288</v>
      </c>
    </row>
    <row r="156" spans="1:7" ht="15">
      <c r="A156" s="49" t="s">
        <v>289</v>
      </c>
      <c r="B156" s="69" t="s">
        <v>263</v>
      </c>
      <c r="C156" s="33">
        <v>25</v>
      </c>
      <c r="D156" s="25"/>
      <c r="E156" s="21">
        <f t="shared" si="2"/>
        <v>0</v>
      </c>
      <c r="F156" s="23">
        <v>3</v>
      </c>
      <c r="G156" s="10" t="s">
        <v>290</v>
      </c>
    </row>
    <row r="157" spans="1:7" ht="15">
      <c r="A157" s="73" t="s">
        <v>291</v>
      </c>
      <c r="B157" s="26" t="s">
        <v>28</v>
      </c>
      <c r="C157" s="33">
        <v>20</v>
      </c>
      <c r="D157" s="25"/>
      <c r="E157" s="21">
        <f t="shared" si="2"/>
        <v>0</v>
      </c>
      <c r="F157" s="23">
        <v>3</v>
      </c>
      <c r="G157" s="10" t="s">
        <v>292</v>
      </c>
    </row>
    <row r="158" spans="1:7" ht="15">
      <c r="A158" s="53" t="s">
        <v>293</v>
      </c>
      <c r="B158" s="69" t="s">
        <v>263</v>
      </c>
      <c r="C158" s="33">
        <v>25</v>
      </c>
      <c r="D158" s="25"/>
      <c r="E158" s="21">
        <f t="shared" si="2"/>
        <v>0</v>
      </c>
      <c r="F158" s="23">
        <v>2</v>
      </c>
      <c r="G158" s="10" t="s">
        <v>294</v>
      </c>
    </row>
    <row r="159" spans="1:7" ht="15">
      <c r="A159" s="54" t="s">
        <v>295</v>
      </c>
      <c r="B159" s="74" t="s">
        <v>296</v>
      </c>
      <c r="C159" s="33">
        <v>30</v>
      </c>
      <c r="D159" s="25"/>
      <c r="E159" s="21">
        <f t="shared" si="2"/>
        <v>0</v>
      </c>
      <c r="F159" s="23" t="s">
        <v>283</v>
      </c>
      <c r="G159" s="10" t="s">
        <v>297</v>
      </c>
    </row>
    <row r="160" spans="1:7" ht="15">
      <c r="A160" s="49" t="s">
        <v>298</v>
      </c>
      <c r="B160" s="69" t="s">
        <v>263</v>
      </c>
      <c r="C160" s="33">
        <v>25</v>
      </c>
      <c r="D160" s="25"/>
      <c r="E160" s="21">
        <f t="shared" si="2"/>
        <v>0</v>
      </c>
      <c r="F160" s="23">
        <v>3</v>
      </c>
      <c r="G160" s="10" t="s">
        <v>299</v>
      </c>
    </row>
    <row r="161" spans="1:7" ht="15">
      <c r="A161" s="49" t="s">
        <v>300</v>
      </c>
      <c r="B161" s="69" t="s">
        <v>263</v>
      </c>
      <c r="C161" s="33">
        <v>25</v>
      </c>
      <c r="D161" s="25"/>
      <c r="E161" s="21">
        <f t="shared" si="2"/>
        <v>0</v>
      </c>
      <c r="F161" s="23">
        <v>3</v>
      </c>
      <c r="G161" s="70" t="s">
        <v>301</v>
      </c>
    </row>
    <row r="162" spans="1:7" ht="15">
      <c r="A162" s="49" t="s">
        <v>302</v>
      </c>
      <c r="B162" s="69" t="s">
        <v>263</v>
      </c>
      <c r="C162" s="33">
        <v>25</v>
      </c>
      <c r="D162" s="25"/>
      <c r="E162" s="21">
        <f t="shared" si="2"/>
        <v>0</v>
      </c>
      <c r="F162" s="23">
        <v>4</v>
      </c>
      <c r="G162" s="75" t="s">
        <v>303</v>
      </c>
    </row>
    <row r="163" spans="1:7" ht="15">
      <c r="A163" s="49" t="s">
        <v>304</v>
      </c>
      <c r="B163" s="26" t="s">
        <v>28</v>
      </c>
      <c r="C163" s="33">
        <v>20</v>
      </c>
      <c r="D163" s="25"/>
      <c r="E163" s="21">
        <f t="shared" si="2"/>
        <v>0</v>
      </c>
      <c r="F163" s="76" t="s">
        <v>283</v>
      </c>
      <c r="G163" s="34" t="s">
        <v>305</v>
      </c>
    </row>
    <row r="164" spans="1:7" ht="15">
      <c r="A164" s="49" t="s">
        <v>306</v>
      </c>
      <c r="B164" s="26" t="s">
        <v>28</v>
      </c>
      <c r="C164" s="33">
        <v>20</v>
      </c>
      <c r="D164" s="25"/>
      <c r="E164" s="21">
        <f t="shared" si="2"/>
        <v>0</v>
      </c>
      <c r="F164" s="76">
        <v>4</v>
      </c>
      <c r="G164" s="34" t="s">
        <v>307</v>
      </c>
    </row>
    <row r="165" spans="1:7" ht="15">
      <c r="A165" s="73" t="s">
        <v>308</v>
      </c>
      <c r="B165" s="69" t="s">
        <v>263</v>
      </c>
      <c r="C165" s="33">
        <v>25</v>
      </c>
      <c r="D165" s="25"/>
      <c r="E165" s="21">
        <f t="shared" si="2"/>
        <v>0</v>
      </c>
      <c r="F165" s="76">
        <v>2</v>
      </c>
      <c r="G165" s="1" t="s">
        <v>309</v>
      </c>
    </row>
    <row r="166" spans="1:7" ht="15">
      <c r="A166" s="49" t="s">
        <v>310</v>
      </c>
      <c r="B166" s="69" t="s">
        <v>263</v>
      </c>
      <c r="C166" s="33">
        <v>25</v>
      </c>
      <c r="D166" s="25"/>
      <c r="E166" s="21">
        <f t="shared" si="2"/>
        <v>0</v>
      </c>
      <c r="F166" s="23">
        <v>3</v>
      </c>
      <c r="G166" s="10" t="s">
        <v>311</v>
      </c>
    </row>
    <row r="167" spans="1:7" ht="15">
      <c r="A167" s="49" t="s">
        <v>312</v>
      </c>
      <c r="B167" s="26" t="s">
        <v>28</v>
      </c>
      <c r="C167" s="33">
        <v>25</v>
      </c>
      <c r="D167" s="25"/>
      <c r="E167" s="21">
        <f t="shared" si="2"/>
        <v>0</v>
      </c>
      <c r="F167" s="23">
        <v>2</v>
      </c>
      <c r="G167" s="70" t="s">
        <v>313</v>
      </c>
    </row>
    <row r="168" spans="1:7" ht="15">
      <c r="A168" s="49" t="s">
        <v>314</v>
      </c>
      <c r="B168" s="26" t="s">
        <v>28</v>
      </c>
      <c r="C168" s="33">
        <v>25</v>
      </c>
      <c r="D168" s="25"/>
      <c r="E168" s="21">
        <f t="shared" si="2"/>
        <v>0</v>
      </c>
      <c r="F168" s="23">
        <v>2</v>
      </c>
      <c r="G168" s="10" t="s">
        <v>315</v>
      </c>
    </row>
    <row r="169" spans="1:7" ht="15">
      <c r="A169" s="49" t="s">
        <v>316</v>
      </c>
      <c r="B169" s="69" t="s">
        <v>263</v>
      </c>
      <c r="C169" s="33">
        <v>30</v>
      </c>
      <c r="D169" s="25"/>
      <c r="E169" s="21">
        <f t="shared" si="2"/>
        <v>0</v>
      </c>
      <c r="F169" s="23">
        <v>5</v>
      </c>
      <c r="G169" s="10" t="s">
        <v>317</v>
      </c>
    </row>
    <row r="170" spans="1:7" ht="15">
      <c r="A170" s="49" t="s">
        <v>318</v>
      </c>
      <c r="B170" s="69" t="s">
        <v>263</v>
      </c>
      <c r="C170" s="33">
        <v>30</v>
      </c>
      <c r="D170" s="25"/>
      <c r="E170" s="21">
        <f t="shared" si="2"/>
        <v>0</v>
      </c>
      <c r="F170" s="23">
        <v>6</v>
      </c>
      <c r="G170" s="77" t="s">
        <v>319</v>
      </c>
    </row>
    <row r="171" spans="1:7" ht="15">
      <c r="A171" s="49" t="s">
        <v>320</v>
      </c>
      <c r="B171" s="69" t="s">
        <v>263</v>
      </c>
      <c r="C171" s="33">
        <v>25</v>
      </c>
      <c r="D171" s="25"/>
      <c r="E171" s="21">
        <f t="shared" si="2"/>
        <v>0</v>
      </c>
      <c r="F171" s="23">
        <v>4</v>
      </c>
      <c r="G171" s="10" t="s">
        <v>321</v>
      </c>
    </row>
    <row r="172" spans="1:7" ht="15">
      <c r="A172" s="49" t="s">
        <v>322</v>
      </c>
      <c r="B172" s="69" t="s">
        <v>263</v>
      </c>
      <c r="C172" s="33">
        <v>25</v>
      </c>
      <c r="D172" s="25"/>
      <c r="E172" s="21">
        <f t="shared" si="2"/>
        <v>0</v>
      </c>
      <c r="F172" s="23">
        <v>4</v>
      </c>
      <c r="G172" s="34" t="s">
        <v>323</v>
      </c>
    </row>
    <row r="173" spans="1:7" ht="15">
      <c r="A173" s="49" t="s">
        <v>324</v>
      </c>
      <c r="B173" s="69" t="s">
        <v>263</v>
      </c>
      <c r="C173" s="33">
        <v>25</v>
      </c>
      <c r="D173" s="25"/>
      <c r="E173" s="21">
        <f t="shared" si="2"/>
        <v>0</v>
      </c>
      <c r="F173" s="23">
        <v>2</v>
      </c>
      <c r="G173" s="70" t="s">
        <v>325</v>
      </c>
    </row>
    <row r="174" spans="1:7" ht="15">
      <c r="A174" s="53" t="s">
        <v>326</v>
      </c>
      <c r="B174" s="74" t="s">
        <v>296</v>
      </c>
      <c r="C174" s="33">
        <v>35</v>
      </c>
      <c r="D174" s="25"/>
      <c r="E174" s="21">
        <f t="shared" si="2"/>
        <v>0</v>
      </c>
      <c r="F174" s="23">
        <v>3</v>
      </c>
      <c r="G174" s="10" t="s">
        <v>327</v>
      </c>
    </row>
    <row r="175" spans="1:7" ht="15">
      <c r="A175" s="61" t="s">
        <v>328</v>
      </c>
      <c r="B175" s="69" t="s">
        <v>263</v>
      </c>
      <c r="C175" s="33">
        <v>25</v>
      </c>
      <c r="D175" s="25"/>
      <c r="E175" s="21">
        <f t="shared" si="2"/>
        <v>0</v>
      </c>
      <c r="F175" s="23">
        <v>5</v>
      </c>
      <c r="G175" s="10" t="s">
        <v>329</v>
      </c>
    </row>
    <row r="176" spans="1:7" ht="15">
      <c r="A176" s="49" t="s">
        <v>330</v>
      </c>
      <c r="B176" s="69" t="s">
        <v>263</v>
      </c>
      <c r="C176" s="33">
        <v>30</v>
      </c>
      <c r="D176" s="25"/>
      <c r="E176" s="21">
        <f t="shared" si="2"/>
        <v>0</v>
      </c>
      <c r="F176" s="76" t="s">
        <v>270</v>
      </c>
      <c r="G176" s="10" t="s">
        <v>331</v>
      </c>
    </row>
    <row r="177" spans="1:7" ht="15">
      <c r="A177" s="49" t="s">
        <v>332</v>
      </c>
      <c r="B177" s="69" t="s">
        <v>263</v>
      </c>
      <c r="C177" s="33">
        <v>25</v>
      </c>
      <c r="D177" s="25"/>
      <c r="E177" s="21">
        <f t="shared" si="2"/>
        <v>0</v>
      </c>
      <c r="F177" s="23">
        <v>2</v>
      </c>
      <c r="G177" s="34" t="s">
        <v>333</v>
      </c>
    </row>
    <row r="178" spans="1:7" ht="15">
      <c r="A178" s="53" t="s">
        <v>334</v>
      </c>
      <c r="B178" s="26" t="s">
        <v>28</v>
      </c>
      <c r="C178" s="33">
        <v>20</v>
      </c>
      <c r="D178" s="25"/>
      <c r="E178" s="21">
        <f t="shared" si="2"/>
        <v>0</v>
      </c>
      <c r="F178" s="23">
        <v>3</v>
      </c>
      <c r="G178" s="10" t="s">
        <v>335</v>
      </c>
    </row>
    <row r="179" spans="1:7" ht="15">
      <c r="A179" s="53" t="s">
        <v>336</v>
      </c>
      <c r="B179" s="26" t="s">
        <v>28</v>
      </c>
      <c r="C179" s="33">
        <v>20</v>
      </c>
      <c r="D179" s="25"/>
      <c r="E179" s="21">
        <f t="shared" si="2"/>
        <v>0</v>
      </c>
      <c r="F179" s="23">
        <v>2</v>
      </c>
      <c r="G179" s="78" t="s">
        <v>337</v>
      </c>
    </row>
    <row r="180" spans="1:7" ht="15">
      <c r="A180" s="53" t="s">
        <v>336</v>
      </c>
      <c r="B180" s="69" t="s">
        <v>263</v>
      </c>
      <c r="C180" s="33">
        <v>25</v>
      </c>
      <c r="D180" s="25"/>
      <c r="E180" s="21">
        <f t="shared" si="2"/>
        <v>0</v>
      </c>
      <c r="F180" s="23">
        <v>2</v>
      </c>
      <c r="G180" s="78" t="s">
        <v>337</v>
      </c>
    </row>
    <row r="181" spans="1:7" ht="15">
      <c r="A181" s="49" t="s">
        <v>338</v>
      </c>
      <c r="B181" s="26" t="s">
        <v>28</v>
      </c>
      <c r="C181" s="33">
        <v>25</v>
      </c>
      <c r="D181" s="25"/>
      <c r="E181" s="21">
        <f t="shared" si="2"/>
        <v>0</v>
      </c>
      <c r="F181" s="23">
        <v>2</v>
      </c>
      <c r="G181" s="34" t="s">
        <v>339</v>
      </c>
    </row>
    <row r="182" spans="1:7" ht="15">
      <c r="A182" s="49" t="s">
        <v>340</v>
      </c>
      <c r="B182" s="69" t="s">
        <v>263</v>
      </c>
      <c r="C182" s="33">
        <v>25</v>
      </c>
      <c r="D182" s="25"/>
      <c r="E182" s="21">
        <f t="shared" si="2"/>
        <v>0</v>
      </c>
      <c r="F182" s="23" t="s">
        <v>107</v>
      </c>
      <c r="G182" s="34" t="s">
        <v>341</v>
      </c>
    </row>
    <row r="183" spans="1:7" ht="15">
      <c r="A183" s="49" t="s">
        <v>342</v>
      </c>
      <c r="B183" s="69" t="s">
        <v>263</v>
      </c>
      <c r="C183" s="33">
        <v>20</v>
      </c>
      <c r="D183" s="25"/>
      <c r="E183" s="21">
        <f t="shared" si="2"/>
        <v>0</v>
      </c>
      <c r="F183" s="23">
        <v>3</v>
      </c>
      <c r="G183" s="34" t="s">
        <v>343</v>
      </c>
    </row>
    <row r="184" spans="1:7" ht="15">
      <c r="A184" s="53" t="s">
        <v>344</v>
      </c>
      <c r="B184" s="69" t="s">
        <v>263</v>
      </c>
      <c r="C184" s="33">
        <v>20</v>
      </c>
      <c r="D184" s="25"/>
      <c r="E184" s="21">
        <f t="shared" si="2"/>
        <v>0</v>
      </c>
      <c r="F184" s="23">
        <v>3</v>
      </c>
      <c r="G184" s="10" t="s">
        <v>345</v>
      </c>
    </row>
    <row r="185" spans="1:7" ht="15">
      <c r="A185" s="49" t="s">
        <v>346</v>
      </c>
      <c r="B185" s="69" t="s">
        <v>263</v>
      </c>
      <c r="C185" s="33">
        <v>20</v>
      </c>
      <c r="D185" s="25"/>
      <c r="E185" s="21">
        <f t="shared" si="2"/>
        <v>0</v>
      </c>
      <c r="F185" s="23">
        <v>3</v>
      </c>
      <c r="G185" s="10" t="s">
        <v>347</v>
      </c>
    </row>
    <row r="186" spans="1:7" ht="15">
      <c r="A186" s="49" t="s">
        <v>348</v>
      </c>
      <c r="B186" s="69" t="s">
        <v>263</v>
      </c>
      <c r="C186" s="33">
        <v>30</v>
      </c>
      <c r="D186" s="25"/>
      <c r="E186" s="21">
        <f t="shared" si="2"/>
        <v>0</v>
      </c>
      <c r="F186" s="23">
        <v>4</v>
      </c>
      <c r="G186" s="10" t="s">
        <v>349</v>
      </c>
    </row>
    <row r="187" spans="1:7" ht="15">
      <c r="A187" s="53" t="s">
        <v>350</v>
      </c>
      <c r="B187" s="26" t="s">
        <v>28</v>
      </c>
      <c r="C187" s="33">
        <v>25</v>
      </c>
      <c r="D187" s="25"/>
      <c r="E187" s="21">
        <f t="shared" si="2"/>
        <v>0</v>
      </c>
      <c r="F187" s="23">
        <v>2</v>
      </c>
      <c r="G187" s="10" t="s">
        <v>351</v>
      </c>
    </row>
    <row r="188" spans="1:7" ht="15">
      <c r="A188" s="79" t="s">
        <v>352</v>
      </c>
      <c r="B188" s="26" t="s">
        <v>28</v>
      </c>
      <c r="C188" s="33">
        <v>30</v>
      </c>
      <c r="D188" s="25"/>
      <c r="E188" s="21">
        <f t="shared" si="2"/>
        <v>0</v>
      </c>
      <c r="F188" s="23">
        <v>2</v>
      </c>
      <c r="G188" s="34" t="s">
        <v>353</v>
      </c>
    </row>
    <row r="189" spans="1:7" ht="15">
      <c r="A189" s="49" t="s">
        <v>354</v>
      </c>
      <c r="B189" s="26" t="s">
        <v>28</v>
      </c>
      <c r="C189" s="33">
        <v>20</v>
      </c>
      <c r="D189" s="25"/>
      <c r="E189" s="21">
        <f t="shared" si="2"/>
        <v>0</v>
      </c>
      <c r="F189" s="23" t="s">
        <v>107</v>
      </c>
      <c r="G189" s="10" t="s">
        <v>355</v>
      </c>
    </row>
    <row r="190" spans="1:7" ht="15">
      <c r="A190" s="49" t="s">
        <v>356</v>
      </c>
      <c r="B190" s="26" t="s">
        <v>28</v>
      </c>
      <c r="C190" s="33">
        <v>20</v>
      </c>
      <c r="D190" s="25"/>
      <c r="E190" s="21">
        <f t="shared" si="2"/>
        <v>0</v>
      </c>
      <c r="F190" s="23">
        <v>2</v>
      </c>
      <c r="G190" s="10" t="s">
        <v>357</v>
      </c>
    </row>
    <row r="191" spans="1:7" ht="18">
      <c r="A191" s="13" t="s">
        <v>358</v>
      </c>
      <c r="B191" s="14"/>
      <c r="C191" s="80"/>
      <c r="D191" s="66"/>
      <c r="E191" s="65"/>
      <c r="F191" s="67"/>
      <c r="G191" s="15"/>
    </row>
    <row r="192" spans="1:7" ht="15">
      <c r="A192" s="31" t="s">
        <v>359</v>
      </c>
      <c r="B192" s="74" t="s">
        <v>296</v>
      </c>
      <c r="C192" s="33">
        <v>35</v>
      </c>
      <c r="D192" s="25"/>
      <c r="E192" s="21">
        <f t="shared" si="2"/>
        <v>0</v>
      </c>
      <c r="F192" s="23" t="s">
        <v>270</v>
      </c>
      <c r="G192" s="34" t="s">
        <v>360</v>
      </c>
    </row>
    <row r="193" spans="1:7" ht="15">
      <c r="A193" s="31" t="s">
        <v>361</v>
      </c>
      <c r="B193" s="69" t="s">
        <v>263</v>
      </c>
      <c r="C193" s="33">
        <v>35</v>
      </c>
      <c r="D193" s="25"/>
      <c r="E193" s="21">
        <f t="shared" si="2"/>
        <v>0</v>
      </c>
      <c r="F193" s="23" t="s">
        <v>107</v>
      </c>
      <c r="G193" s="78" t="s">
        <v>362</v>
      </c>
    </row>
    <row r="194" spans="1:7" ht="15">
      <c r="A194" s="31" t="s">
        <v>363</v>
      </c>
      <c r="B194" s="74" t="s">
        <v>296</v>
      </c>
      <c r="C194" s="33">
        <v>35</v>
      </c>
      <c r="D194" s="25"/>
      <c r="E194" s="21">
        <f t="shared" si="2"/>
        <v>0</v>
      </c>
      <c r="F194" s="23">
        <v>4</v>
      </c>
      <c r="G194" s="10" t="s">
        <v>364</v>
      </c>
    </row>
    <row r="195" spans="1:7" ht="15">
      <c r="A195" s="49" t="s">
        <v>365</v>
      </c>
      <c r="B195" s="74" t="s">
        <v>296</v>
      </c>
      <c r="C195" s="33">
        <v>35</v>
      </c>
      <c r="D195" s="25"/>
      <c r="E195" s="21">
        <f t="shared" si="2"/>
        <v>0</v>
      </c>
      <c r="F195" s="23">
        <v>3</v>
      </c>
      <c r="G195" s="34" t="s">
        <v>366</v>
      </c>
    </row>
    <row r="196" spans="1:7" ht="18">
      <c r="A196" s="13" t="s">
        <v>367</v>
      </c>
      <c r="B196" s="14"/>
      <c r="C196" s="80"/>
      <c r="D196" s="66"/>
      <c r="E196" s="65"/>
      <c r="F196" s="67"/>
      <c r="G196" s="18"/>
    </row>
    <row r="197" spans="1:7" ht="15">
      <c r="A197" s="81" t="s">
        <v>368</v>
      </c>
      <c r="B197" s="20" t="s">
        <v>24</v>
      </c>
      <c r="C197" s="33">
        <v>10</v>
      </c>
      <c r="D197" s="25"/>
      <c r="E197" s="21">
        <f t="shared" si="2"/>
        <v>0</v>
      </c>
      <c r="F197" s="82" t="s">
        <v>369</v>
      </c>
      <c r="G197" s="10" t="s">
        <v>370</v>
      </c>
    </row>
    <row r="198" spans="1:7" ht="15">
      <c r="A198" s="83" t="s">
        <v>371</v>
      </c>
      <c r="B198" s="20" t="s">
        <v>24</v>
      </c>
      <c r="C198" s="33">
        <v>10</v>
      </c>
      <c r="D198" s="25"/>
      <c r="E198" s="21">
        <f t="shared" si="2"/>
        <v>0</v>
      </c>
      <c r="F198" s="23">
        <v>5</v>
      </c>
      <c r="G198" s="34" t="s">
        <v>372</v>
      </c>
    </row>
    <row r="199" spans="1:7" ht="15">
      <c r="A199" s="40" t="s">
        <v>373</v>
      </c>
      <c r="B199" s="46" t="s">
        <v>28</v>
      </c>
      <c r="C199" s="84">
        <v>25</v>
      </c>
      <c r="D199" s="25"/>
      <c r="E199" s="21">
        <f t="shared" si="2"/>
        <v>0</v>
      </c>
      <c r="F199" s="45">
        <v>4</v>
      </c>
      <c r="G199" s="42" t="s">
        <v>374</v>
      </c>
    </row>
    <row r="200" spans="1:7" ht="15">
      <c r="A200" s="40" t="s">
        <v>375</v>
      </c>
      <c r="B200" s="46" t="s">
        <v>28</v>
      </c>
      <c r="C200" s="84">
        <v>25</v>
      </c>
      <c r="D200" s="25"/>
      <c r="E200" s="21">
        <f t="shared" si="2"/>
        <v>0</v>
      </c>
      <c r="F200" s="45" t="s">
        <v>376</v>
      </c>
      <c r="G200" s="42" t="s">
        <v>374</v>
      </c>
    </row>
    <row r="201" spans="1:7" ht="15">
      <c r="A201" s="40" t="s">
        <v>377</v>
      </c>
      <c r="B201" s="69" t="s">
        <v>263</v>
      </c>
      <c r="C201" s="84">
        <v>25</v>
      </c>
      <c r="D201" s="25"/>
      <c r="E201" s="21">
        <f t="shared" si="2"/>
        <v>0</v>
      </c>
      <c r="F201" s="45" t="s">
        <v>376</v>
      </c>
      <c r="G201" s="42" t="s">
        <v>374</v>
      </c>
    </row>
    <row r="202" spans="1:7" ht="15">
      <c r="A202" s="85" t="s">
        <v>378</v>
      </c>
      <c r="B202" s="46" t="s">
        <v>28</v>
      </c>
      <c r="C202" s="84">
        <v>20</v>
      </c>
      <c r="D202" s="25"/>
      <c r="E202" s="21">
        <f t="shared" si="2"/>
        <v>0</v>
      </c>
      <c r="F202" s="45" t="s">
        <v>186</v>
      </c>
      <c r="G202" s="46" t="s">
        <v>379</v>
      </c>
    </row>
    <row r="203" spans="1:7" ht="15">
      <c r="A203" s="19" t="s">
        <v>380</v>
      </c>
      <c r="B203" s="26" t="s">
        <v>28</v>
      </c>
      <c r="C203" s="33">
        <v>20</v>
      </c>
      <c r="D203" s="25"/>
      <c r="E203" s="21">
        <f t="shared" si="2"/>
        <v>0</v>
      </c>
      <c r="F203" s="23" t="s">
        <v>186</v>
      </c>
      <c r="G203" s="10" t="s">
        <v>381</v>
      </c>
    </row>
    <row r="204" spans="1:7" ht="15">
      <c r="A204" s="31" t="s">
        <v>382</v>
      </c>
      <c r="B204" s="26" t="s">
        <v>28</v>
      </c>
      <c r="C204" s="33">
        <v>20</v>
      </c>
      <c r="D204" s="25"/>
      <c r="E204" s="21">
        <f t="shared" si="2"/>
        <v>0</v>
      </c>
      <c r="F204" s="23" t="s">
        <v>270</v>
      </c>
      <c r="G204" s="29" t="s">
        <v>383</v>
      </c>
    </row>
    <row r="205" spans="1:7" ht="15">
      <c r="A205" s="19" t="s">
        <v>384</v>
      </c>
      <c r="B205" s="26" t="s">
        <v>28</v>
      </c>
      <c r="C205" s="33">
        <v>15</v>
      </c>
      <c r="D205" s="25"/>
      <c r="E205" s="21">
        <f t="shared" si="2"/>
        <v>0</v>
      </c>
      <c r="F205" s="23">
        <v>4</v>
      </c>
      <c r="G205" s="10" t="s">
        <v>385</v>
      </c>
    </row>
    <row r="206" spans="1:7" ht="15">
      <c r="A206" s="19" t="s">
        <v>386</v>
      </c>
      <c r="B206" s="26" t="s">
        <v>28</v>
      </c>
      <c r="C206" s="33">
        <v>25</v>
      </c>
      <c r="D206" s="25"/>
      <c r="E206" s="21">
        <f t="shared" si="2"/>
        <v>0</v>
      </c>
      <c r="F206" s="23">
        <v>4</v>
      </c>
      <c r="G206" s="10" t="s">
        <v>387</v>
      </c>
    </row>
    <row r="207" spans="1:7" ht="15">
      <c r="A207" s="19" t="s">
        <v>388</v>
      </c>
      <c r="B207" s="26" t="s">
        <v>28</v>
      </c>
      <c r="C207" s="33">
        <v>25</v>
      </c>
      <c r="D207" s="25"/>
      <c r="E207" s="21">
        <f t="shared" si="2"/>
        <v>0</v>
      </c>
      <c r="F207" s="23" t="s">
        <v>389</v>
      </c>
      <c r="G207" s="34" t="s">
        <v>390</v>
      </c>
    </row>
    <row r="208" spans="1:7" ht="15">
      <c r="A208" s="19" t="s">
        <v>391</v>
      </c>
      <c r="B208" s="69" t="s">
        <v>263</v>
      </c>
      <c r="C208" s="33">
        <v>25</v>
      </c>
      <c r="D208" s="25"/>
      <c r="E208" s="21">
        <f t="shared" si="2"/>
        <v>0</v>
      </c>
      <c r="F208" s="23">
        <v>5</v>
      </c>
      <c r="G208" s="34" t="s">
        <v>392</v>
      </c>
    </row>
    <row r="209" spans="1:5" ht="15">
      <c r="A209" s="86"/>
    </row>
    <row r="210" spans="1:5" ht="30">
      <c r="A210" s="87" t="s">
        <v>393</v>
      </c>
    </row>
    <row r="211" spans="1:5" ht="18">
      <c r="A211" s="86" t="s">
        <v>394</v>
      </c>
      <c r="C211" s="94" t="s">
        <v>395</v>
      </c>
      <c r="D211" s="94"/>
      <c r="E211" s="88">
        <f>SUM(E16:E210)</f>
        <v>0</v>
      </c>
    </row>
    <row r="212" spans="1:5" ht="30">
      <c r="A212" s="89" t="s">
        <v>396</v>
      </c>
      <c r="C212" s="94" t="s">
        <v>397</v>
      </c>
      <c r="D212" s="94"/>
      <c r="E212" s="21">
        <f>E211*0.14975</f>
        <v>0</v>
      </c>
    </row>
    <row r="213" spans="1:5" ht="18">
      <c r="A213" s="86" t="s">
        <v>398</v>
      </c>
      <c r="C213" s="94" t="s">
        <v>19</v>
      </c>
      <c r="D213" s="94"/>
      <c r="E213" s="88">
        <f>E211+E212</f>
        <v>0</v>
      </c>
    </row>
    <row r="214" spans="1:5" ht="15">
      <c r="A214" s="86" t="s">
        <v>399</v>
      </c>
    </row>
    <row r="215" spans="1:5" ht="15">
      <c r="E215" s="90"/>
    </row>
    <row r="221" spans="1:5" ht="15">
      <c r="E221" s="90"/>
    </row>
  </sheetData>
  <sheetProtection password="EE16" sheet="1" objects="1" scenarios="1"/>
  <protectedRanges>
    <protectedRange sqref="A4:C10 D16:D208" name="Plage1"/>
  </protectedRanges>
  <mergeCells count="13">
    <mergeCell ref="C213:D213"/>
    <mergeCell ref="A8:C8"/>
    <mergeCell ref="A9:C9"/>
    <mergeCell ref="A10:C10"/>
    <mergeCell ref="A11:G12"/>
    <mergeCell ref="C211:D211"/>
    <mergeCell ref="C212:D212"/>
    <mergeCell ref="A1:G1"/>
    <mergeCell ref="A3:C3"/>
    <mergeCell ref="A4:C4"/>
    <mergeCell ref="A5:C5"/>
    <mergeCell ref="A6:C6"/>
    <mergeCell ref="A7:C7"/>
  </mergeCells>
  <hyperlinks>
    <hyperlink ref="A17" r:id="rId1"/>
    <hyperlink ref="A18" r:id="rId2"/>
    <hyperlink ref="A19" r:id="rId3"/>
    <hyperlink ref="A20" r:id="rId4"/>
    <hyperlink ref="A21" r:id="rId5"/>
    <hyperlink ref="A22" r:id="rId6"/>
    <hyperlink ref="A24" r:id="rId7"/>
    <hyperlink ref="A25" r:id="rId8"/>
    <hyperlink ref="A26" r:id="rId9"/>
    <hyperlink ref="A29" r:id="rId10"/>
    <hyperlink ref="A30" r:id="rId11"/>
    <hyperlink ref="A31" r:id="rId12"/>
    <hyperlink ref="A32" r:id="rId13"/>
    <hyperlink ref="A38" r:id="rId14"/>
    <hyperlink ref="A39" r:id="rId15"/>
    <hyperlink ref="A40" r:id="rId16"/>
    <hyperlink ref="A41" r:id="rId17"/>
    <hyperlink ref="A42" r:id="rId18"/>
    <hyperlink ref="A44" r:id="rId19"/>
    <hyperlink ref="A46" r:id="rId20"/>
    <hyperlink ref="A47" r:id="rId21"/>
    <hyperlink ref="A48" r:id="rId22"/>
    <hyperlink ref="A49" r:id="rId23"/>
    <hyperlink ref="A53" r:id="rId24"/>
    <hyperlink ref="A55" r:id="rId25"/>
    <hyperlink ref="A56" r:id="rId26"/>
    <hyperlink ref="A58" r:id="rId27"/>
    <hyperlink ref="A59" r:id="rId28"/>
    <hyperlink ref="A60" r:id="rId29"/>
    <hyperlink ref="A61" r:id="rId30"/>
    <hyperlink ref="A65" r:id="rId31"/>
    <hyperlink ref="A70" r:id="rId32"/>
    <hyperlink ref="A71" r:id="rId33"/>
    <hyperlink ref="A72" r:id="rId34"/>
    <hyperlink ref="A76" r:id="rId35"/>
    <hyperlink ref="A77" r:id="rId36"/>
    <hyperlink ref="A81" r:id="rId37"/>
    <hyperlink ref="A83" r:id="rId38"/>
    <hyperlink ref="A84" r:id="rId39"/>
    <hyperlink ref="A87" r:id="rId40"/>
    <hyperlink ref="A90" r:id="rId41"/>
    <hyperlink ref="A92" r:id="rId42"/>
    <hyperlink ref="A94" r:id="rId43"/>
    <hyperlink ref="A96" r:id="rId44"/>
    <hyperlink ref="A97" r:id="rId45"/>
    <hyperlink ref="A98" r:id="rId46"/>
    <hyperlink ref="A99" r:id="rId47"/>
    <hyperlink ref="A103" r:id="rId48"/>
    <hyperlink ref="A105" r:id="rId49"/>
    <hyperlink ref="A106" r:id="rId50"/>
    <hyperlink ref="A107" r:id="rId51"/>
    <hyperlink ref="A109" r:id="rId52"/>
    <hyperlink ref="A111" r:id="rId53"/>
    <hyperlink ref="A113" r:id="rId54"/>
    <hyperlink ref="A116" r:id="rId55"/>
    <hyperlink ref="A117" r:id="rId56"/>
    <hyperlink ref="A119" r:id="rId57"/>
    <hyperlink ref="A120" r:id="rId58"/>
    <hyperlink ref="A121" r:id="rId59"/>
    <hyperlink ref="A123" r:id="rId60"/>
    <hyperlink ref="A124" r:id="rId61"/>
    <hyperlink ref="A125" r:id="rId62"/>
    <hyperlink ref="A128" r:id="rId63"/>
    <hyperlink ref="A131" r:id="rId64"/>
    <hyperlink ref="A134" r:id="rId65"/>
    <hyperlink ref="A150" r:id="rId66"/>
    <hyperlink ref="A151" r:id="rId67"/>
    <hyperlink ref="A158" r:id="rId68"/>
    <hyperlink ref="A174" r:id="rId69"/>
    <hyperlink ref="A178" r:id="rId70"/>
    <hyperlink ref="A179" r:id="rId71"/>
    <hyperlink ref="A180" r:id="rId72"/>
    <hyperlink ref="A184" r:id="rId73"/>
    <hyperlink ref="A187" r:id="rId74"/>
    <hyperlink ref="A197" r:id="rId75"/>
    <hyperlink ref="A198" r:id="rId76"/>
  </hyperlinks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581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Melissa</dc:creator>
  <cp:lastModifiedBy>Melissa</cp:lastModifiedBy>
  <cp:revision>9</cp:revision>
  <dcterms:created xsi:type="dcterms:W3CDTF">2025-02-04T19:19:15Z</dcterms:created>
  <dcterms:modified xsi:type="dcterms:W3CDTF">2025-02-04T21:16:53Z</dcterms:modified>
</cp:coreProperties>
</file>